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132" windowHeight="9300" activeTab="1"/>
  </bookViews>
  <sheets>
    <sheet name="celkove vysledky" sheetId="1" r:id="rId1"/>
    <sheet name="Skupiny" sheetId="2" r:id="rId2"/>
  </sheets>
  <definedNames>
    <definedName name="_xlnm.Print_Area" localSheetId="0">'celkove vysledky'!#REF!</definedName>
  </definedNames>
  <calcPr fullCalcOnLoad="1"/>
</workbook>
</file>

<file path=xl/sharedStrings.xml><?xml version="1.0" encoding="utf-8"?>
<sst xmlns="http://schemas.openxmlformats.org/spreadsheetml/2006/main" count="116" uniqueCount="52">
  <si>
    <t>pořadí</t>
  </si>
  <si>
    <t>Celkové</t>
  </si>
  <si>
    <t>Jméno</t>
  </si>
  <si>
    <t xml:space="preserve">               1.kolo</t>
  </si>
  <si>
    <t xml:space="preserve">              2.kolo</t>
  </si>
  <si>
    <t>Součet</t>
  </si>
  <si>
    <t>umístění</t>
  </si>
  <si>
    <t>Celkem</t>
  </si>
  <si>
    <t>ks/2</t>
  </si>
  <si>
    <t>ks/1</t>
  </si>
  <si>
    <t xml:space="preserve">ks </t>
  </si>
  <si>
    <t>Garant: Adam Jaroslav st.</t>
  </si>
  <si>
    <t>um1</t>
  </si>
  <si>
    <t>um2</t>
  </si>
  <si>
    <t>Hlavní rozhodčí: Adam Jaroslav st.</t>
  </si>
  <si>
    <t>Adam Tomáš</t>
  </si>
  <si>
    <t>Adam Jakub</t>
  </si>
  <si>
    <t>Střalka Lukáš</t>
  </si>
  <si>
    <t>Adam František</t>
  </si>
  <si>
    <t>Adam Jaroslav ml.</t>
  </si>
  <si>
    <t>Pekár Peter</t>
  </si>
  <si>
    <t>Scholz Martin</t>
  </si>
  <si>
    <t>Kurec Petr</t>
  </si>
  <si>
    <t>Teper Tomáš</t>
  </si>
  <si>
    <t>Perutka Radim</t>
  </si>
  <si>
    <t>Hampl Jaroslav</t>
  </si>
  <si>
    <t>Kapica Radim</t>
  </si>
  <si>
    <t>Horký Vojtěch</t>
  </si>
  <si>
    <t>nej</t>
  </si>
  <si>
    <t>nej ryba</t>
  </si>
  <si>
    <t>Skupina A</t>
  </si>
  <si>
    <t>Skupina B</t>
  </si>
  <si>
    <t>Skupina C</t>
  </si>
  <si>
    <t>Skupina D</t>
  </si>
  <si>
    <t>Koliba Martin</t>
  </si>
  <si>
    <t>Kiszka Miroslav</t>
  </si>
  <si>
    <t>Schwarz Vlado</t>
  </si>
  <si>
    <t>Korbášová Dana</t>
  </si>
  <si>
    <t>Švihálek Zdeněk</t>
  </si>
  <si>
    <t>Kúdela Jaromír</t>
  </si>
  <si>
    <t>ks</t>
  </si>
  <si>
    <t>um.</t>
  </si>
  <si>
    <t>um</t>
  </si>
  <si>
    <t>1.kolo</t>
  </si>
  <si>
    <t>2.kolo</t>
  </si>
  <si>
    <t>Moravská Sázava, Březná, 3.-4.6.2023</t>
  </si>
  <si>
    <t>Crhák Miroslav</t>
  </si>
  <si>
    <t>410, 300</t>
  </si>
  <si>
    <t>410, 405</t>
  </si>
  <si>
    <t>KRAJSKÝ PŘEBOR 2023 - celkové pořadí</t>
  </si>
  <si>
    <t>Body do CŽ</t>
  </si>
  <si>
    <t>Největší ryba - Adam Tomáš - PD 445mm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</si>
</sst>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0"/>
      <name val="Arial"/>
      <family val="2"/>
    </font>
    <font>
      <sz val="12"/>
      <name val="Arial CE"/>
      <family val="0"/>
    </font>
    <font>
      <b/>
      <sz val="12"/>
      <name val="Arial CE"/>
      <family val="2"/>
    </font>
    <font>
      <b/>
      <sz val="12"/>
      <name val="Arial"/>
      <family val="2"/>
    </font>
    <font>
      <sz val="11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5" fillId="34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6" xfId="0" applyFont="1" applyFill="1" applyBorder="1" applyAlignment="1">
      <alignment horizontal="center"/>
    </xf>
    <xf numFmtId="1" fontId="5" fillId="33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42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5" borderId="47" xfId="0" applyFont="1" applyFill="1" applyBorder="1" applyAlignment="1">
      <alignment horizontal="center"/>
    </xf>
    <xf numFmtId="0" fontId="5" fillId="35" borderId="48" xfId="0" applyFont="1" applyFill="1" applyBorder="1" applyAlignment="1">
      <alignment horizontal="center"/>
    </xf>
    <xf numFmtId="0" fontId="5" fillId="35" borderId="4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36" borderId="10" xfId="0" applyFont="1" applyFill="1" applyBorder="1" applyAlignment="1">
      <alignment horizontal="center" wrapText="1"/>
    </xf>
    <xf numFmtId="0" fontId="5" fillId="36" borderId="42" xfId="0" applyFont="1" applyFill="1" applyBorder="1" applyAlignment="1">
      <alignment horizont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R22" sqref="R22"/>
    </sheetView>
  </sheetViews>
  <sheetFormatPr defaultColWidth="9.00390625" defaultRowHeight="12.75"/>
  <cols>
    <col min="1" max="1" width="1.625" style="0" customWidth="1"/>
    <col min="2" max="2" width="5.625" style="0" customWidth="1"/>
    <col min="3" max="3" width="18.375" style="0" customWidth="1"/>
    <col min="4" max="4" width="5.625" style="21" customWidth="1"/>
    <col min="5" max="5" width="6.50390625" style="21" customWidth="1"/>
    <col min="6" max="6" width="8.00390625" style="21" customWidth="1"/>
    <col min="7" max="7" width="5.875" style="21" customWidth="1"/>
    <col min="8" max="8" width="6.50390625" style="22" customWidth="1"/>
    <col min="9" max="9" width="7.125" style="21" customWidth="1"/>
    <col min="10" max="10" width="9.375" style="21" customWidth="1"/>
    <col min="11" max="11" width="8.875" style="21" customWidth="1"/>
    <col min="12" max="12" width="8.625" style="21" customWidth="1"/>
    <col min="13" max="13" width="9.00390625" style="0" customWidth="1"/>
    <col min="14" max="14" width="9.00390625" style="58" customWidth="1"/>
  </cols>
  <sheetData>
    <row r="1" spans="2:14" ht="19.5" customHeight="1">
      <c r="B1" s="5"/>
      <c r="C1" s="11"/>
      <c r="D1" s="12"/>
      <c r="E1" s="18"/>
      <c r="F1" s="4"/>
      <c r="G1" s="12"/>
      <c r="H1" s="19"/>
      <c r="I1" s="4"/>
      <c r="J1" s="18"/>
      <c r="K1" s="18"/>
      <c r="L1" s="18"/>
      <c r="M1" s="3"/>
      <c r="N1" s="86"/>
    </row>
    <row r="2" spans="2:14" ht="19.5" customHeight="1">
      <c r="B2" s="5"/>
      <c r="C2" s="11" t="s">
        <v>49</v>
      </c>
      <c r="D2" s="12"/>
      <c r="E2" s="18"/>
      <c r="F2" s="4"/>
      <c r="G2" s="12"/>
      <c r="H2" s="19"/>
      <c r="I2" s="4"/>
      <c r="J2" s="18"/>
      <c r="K2" s="18"/>
      <c r="L2" s="18"/>
      <c r="M2" s="3"/>
      <c r="N2" s="86"/>
    </row>
    <row r="3" spans="2:14" ht="15.75" customHeight="1">
      <c r="B3" s="5"/>
      <c r="C3" s="11" t="s">
        <v>45</v>
      </c>
      <c r="D3" s="12"/>
      <c r="E3" s="18"/>
      <c r="F3" s="4"/>
      <c r="G3" s="12"/>
      <c r="H3" s="19"/>
      <c r="I3" s="4"/>
      <c r="J3" s="18"/>
      <c r="K3" s="18"/>
      <c r="L3" s="18"/>
      <c r="M3" s="14"/>
      <c r="N3" s="86"/>
    </row>
    <row r="4" spans="2:14" ht="15.75" customHeight="1">
      <c r="B4" s="5"/>
      <c r="C4" s="11" t="s">
        <v>14</v>
      </c>
      <c r="D4" s="12"/>
      <c r="E4" s="18"/>
      <c r="F4" s="4"/>
      <c r="G4" s="12"/>
      <c r="H4" s="19"/>
      <c r="I4" s="4"/>
      <c r="J4" s="18"/>
      <c r="K4" s="18"/>
      <c r="L4" s="18"/>
      <c r="M4" s="14"/>
      <c r="N4" s="86"/>
    </row>
    <row r="5" spans="2:14" ht="15.75" customHeight="1">
      <c r="B5" s="5"/>
      <c r="C5" s="30" t="s">
        <v>11</v>
      </c>
      <c r="D5" s="31"/>
      <c r="E5" s="31"/>
      <c r="F5" s="32"/>
      <c r="G5" s="32"/>
      <c r="H5" s="33"/>
      <c r="I5" s="32"/>
      <c r="J5" s="32"/>
      <c r="K5" s="32"/>
      <c r="L5" s="32"/>
      <c r="M5" s="13"/>
      <c r="N5" s="86"/>
    </row>
    <row r="6" spans="2:14" ht="15.75" customHeight="1">
      <c r="B6" s="5"/>
      <c r="C6" s="30"/>
      <c r="D6" s="31"/>
      <c r="E6" s="31"/>
      <c r="F6" s="32"/>
      <c r="G6" s="32"/>
      <c r="H6" s="33"/>
      <c r="I6" s="32"/>
      <c r="J6" s="32"/>
      <c r="K6" s="32"/>
      <c r="L6" s="32"/>
      <c r="M6" s="13"/>
      <c r="N6" s="86"/>
    </row>
    <row r="7" spans="2:14" ht="15.75" customHeight="1" thickBot="1">
      <c r="B7" s="5"/>
      <c r="C7" s="30"/>
      <c r="D7" s="31"/>
      <c r="E7" s="31"/>
      <c r="F7" s="32"/>
      <c r="G7" s="32"/>
      <c r="H7" s="33"/>
      <c r="I7" s="32"/>
      <c r="J7" s="32"/>
      <c r="K7" s="32"/>
      <c r="L7" s="32"/>
      <c r="M7" s="13"/>
      <c r="N7" s="86"/>
    </row>
    <row r="8" spans="2:14" ht="15.75" customHeight="1">
      <c r="B8" s="5"/>
      <c r="C8" s="15"/>
      <c r="D8" s="24" t="s">
        <v>3</v>
      </c>
      <c r="E8" s="25"/>
      <c r="F8" s="26"/>
      <c r="G8" s="24" t="s">
        <v>4</v>
      </c>
      <c r="H8" s="25"/>
      <c r="I8" s="26"/>
      <c r="J8" s="7" t="s">
        <v>7</v>
      </c>
      <c r="K8" s="7"/>
      <c r="L8" s="6" t="s">
        <v>5</v>
      </c>
      <c r="M8" s="82" t="s">
        <v>1</v>
      </c>
      <c r="N8" s="90" t="s">
        <v>50</v>
      </c>
    </row>
    <row r="9" spans="2:14" ht="15.75" customHeight="1" thickBot="1">
      <c r="B9" s="5"/>
      <c r="C9" s="27" t="s">
        <v>2</v>
      </c>
      <c r="D9" s="9" t="s">
        <v>9</v>
      </c>
      <c r="E9" s="9" t="s">
        <v>28</v>
      </c>
      <c r="F9" s="10" t="s">
        <v>12</v>
      </c>
      <c r="G9" s="28" t="s">
        <v>8</v>
      </c>
      <c r="H9" s="29" t="s">
        <v>28</v>
      </c>
      <c r="I9" s="10" t="s">
        <v>13</v>
      </c>
      <c r="J9" s="10" t="s">
        <v>10</v>
      </c>
      <c r="K9" s="10" t="s">
        <v>29</v>
      </c>
      <c r="L9" s="8" t="s">
        <v>6</v>
      </c>
      <c r="M9" s="28" t="s">
        <v>0</v>
      </c>
      <c r="N9" s="91"/>
    </row>
    <row r="10" spans="1:14" ht="15.75" customHeight="1">
      <c r="A10" s="1"/>
      <c r="B10" s="2"/>
      <c r="C10" s="37" t="s">
        <v>15</v>
      </c>
      <c r="D10" s="46">
        <v>27</v>
      </c>
      <c r="E10" s="47">
        <v>352</v>
      </c>
      <c r="F10" s="48">
        <v>1</v>
      </c>
      <c r="G10" s="78">
        <v>21</v>
      </c>
      <c r="H10" s="47">
        <v>445</v>
      </c>
      <c r="I10" s="81">
        <v>2</v>
      </c>
      <c r="J10" s="46">
        <f>D10+G10</f>
        <v>48</v>
      </c>
      <c r="K10" s="47">
        <v>445</v>
      </c>
      <c r="L10" s="48">
        <f>F10+I10</f>
        <v>3</v>
      </c>
      <c r="M10" s="83">
        <v>1</v>
      </c>
      <c r="N10" s="87">
        <v>25</v>
      </c>
    </row>
    <row r="11" spans="1:14" ht="15.75" customHeight="1">
      <c r="A11" s="1"/>
      <c r="B11" s="2"/>
      <c r="C11" s="77" t="s">
        <v>16</v>
      </c>
      <c r="D11" s="63">
        <v>28</v>
      </c>
      <c r="E11" s="64">
        <v>265</v>
      </c>
      <c r="F11" s="65">
        <v>1</v>
      </c>
      <c r="G11" s="79">
        <v>20</v>
      </c>
      <c r="H11" s="64">
        <v>330</v>
      </c>
      <c r="I11" s="66">
        <v>2</v>
      </c>
      <c r="J11" s="63">
        <f>D11+G11</f>
        <v>48</v>
      </c>
      <c r="K11" s="64">
        <v>330</v>
      </c>
      <c r="L11" s="65">
        <f>F11+I11</f>
        <v>3</v>
      </c>
      <c r="M11" s="84">
        <v>2</v>
      </c>
      <c r="N11" s="88">
        <v>24</v>
      </c>
    </row>
    <row r="12" spans="1:14" ht="15.75" customHeight="1">
      <c r="A12" s="1"/>
      <c r="B12" s="2"/>
      <c r="C12" s="77" t="s">
        <v>38</v>
      </c>
      <c r="D12" s="63">
        <v>18</v>
      </c>
      <c r="E12" s="64">
        <v>320</v>
      </c>
      <c r="F12" s="65">
        <v>2</v>
      </c>
      <c r="G12" s="79">
        <v>29</v>
      </c>
      <c r="H12" s="64">
        <v>425</v>
      </c>
      <c r="I12" s="66">
        <v>1</v>
      </c>
      <c r="J12" s="63">
        <f>D12+G12</f>
        <v>47</v>
      </c>
      <c r="K12" s="64">
        <v>425</v>
      </c>
      <c r="L12" s="65">
        <f>F12+I12</f>
        <v>3</v>
      </c>
      <c r="M12" s="84">
        <v>3</v>
      </c>
      <c r="N12" s="88">
        <v>23</v>
      </c>
    </row>
    <row r="13" spans="1:14" ht="15.75" customHeight="1">
      <c r="A13" s="1"/>
      <c r="B13" s="2"/>
      <c r="C13" s="77" t="s">
        <v>23</v>
      </c>
      <c r="D13" s="63">
        <v>25</v>
      </c>
      <c r="E13" s="64">
        <v>425</v>
      </c>
      <c r="F13" s="65">
        <v>1</v>
      </c>
      <c r="G13" s="79">
        <v>15</v>
      </c>
      <c r="H13" s="64">
        <v>320</v>
      </c>
      <c r="I13" s="66">
        <v>2</v>
      </c>
      <c r="J13" s="63">
        <f>D13+G13</f>
        <v>40</v>
      </c>
      <c r="K13" s="64">
        <v>425</v>
      </c>
      <c r="L13" s="65">
        <f>F13+I13</f>
        <v>3</v>
      </c>
      <c r="M13" s="84">
        <v>4</v>
      </c>
      <c r="N13" s="88">
        <v>22</v>
      </c>
    </row>
    <row r="14" spans="1:14" ht="15.75" customHeight="1">
      <c r="A14" s="1"/>
      <c r="B14" s="2"/>
      <c r="C14" s="77" t="s">
        <v>18</v>
      </c>
      <c r="D14" s="63">
        <v>15</v>
      </c>
      <c r="E14" s="64">
        <v>290</v>
      </c>
      <c r="F14" s="65">
        <v>2</v>
      </c>
      <c r="G14" s="79">
        <v>21</v>
      </c>
      <c r="H14" s="64">
        <v>223</v>
      </c>
      <c r="I14" s="66">
        <v>1</v>
      </c>
      <c r="J14" s="63">
        <f>D14+G14</f>
        <v>36</v>
      </c>
      <c r="K14" s="64">
        <v>290</v>
      </c>
      <c r="L14" s="65">
        <f>F14+I14</f>
        <v>3</v>
      </c>
      <c r="M14" s="84">
        <v>5</v>
      </c>
      <c r="N14" s="88">
        <v>21</v>
      </c>
    </row>
    <row r="15" spans="1:14" ht="15.75" customHeight="1">
      <c r="A15" s="1"/>
      <c r="B15" s="2"/>
      <c r="C15" s="39" t="s">
        <v>19</v>
      </c>
      <c r="D15" s="63">
        <v>10</v>
      </c>
      <c r="E15" s="64">
        <v>440</v>
      </c>
      <c r="F15" s="65">
        <v>3</v>
      </c>
      <c r="G15" s="79">
        <v>12</v>
      </c>
      <c r="H15" s="64">
        <v>335</v>
      </c>
      <c r="I15" s="66">
        <v>1</v>
      </c>
      <c r="J15" s="63">
        <f>D15+G15</f>
        <v>22</v>
      </c>
      <c r="K15" s="64">
        <v>440</v>
      </c>
      <c r="L15" s="65">
        <f>F15+I15</f>
        <v>4</v>
      </c>
      <c r="M15" s="84">
        <v>6</v>
      </c>
      <c r="N15" s="88">
        <v>20</v>
      </c>
    </row>
    <row r="16" spans="1:14" ht="15.75" customHeight="1">
      <c r="A16" s="1"/>
      <c r="B16" s="2"/>
      <c r="C16" s="39" t="s">
        <v>17</v>
      </c>
      <c r="D16" s="63">
        <v>19</v>
      </c>
      <c r="E16" s="64">
        <v>305</v>
      </c>
      <c r="F16" s="65">
        <v>4</v>
      </c>
      <c r="G16" s="79">
        <v>23</v>
      </c>
      <c r="H16" s="64">
        <v>437</v>
      </c>
      <c r="I16" s="66">
        <v>1</v>
      </c>
      <c r="J16" s="63">
        <f>D16+G16</f>
        <v>42</v>
      </c>
      <c r="K16" s="64">
        <v>437</v>
      </c>
      <c r="L16" s="65">
        <f>F16+I16</f>
        <v>5</v>
      </c>
      <c r="M16" s="84">
        <v>7</v>
      </c>
      <c r="N16" s="88">
        <v>19</v>
      </c>
    </row>
    <row r="17" spans="1:14" ht="15.75" customHeight="1">
      <c r="A17" s="1"/>
      <c r="B17" s="2"/>
      <c r="C17" s="39" t="s">
        <v>34</v>
      </c>
      <c r="D17" s="63">
        <v>22</v>
      </c>
      <c r="E17" s="64">
        <v>380</v>
      </c>
      <c r="F17" s="65">
        <v>2</v>
      </c>
      <c r="G17" s="79">
        <v>15</v>
      </c>
      <c r="H17" s="64">
        <v>430</v>
      </c>
      <c r="I17" s="66">
        <v>3</v>
      </c>
      <c r="J17" s="63">
        <f>D17+G17</f>
        <v>37</v>
      </c>
      <c r="K17" s="64">
        <v>430</v>
      </c>
      <c r="L17" s="65">
        <f>F17+I17</f>
        <v>5</v>
      </c>
      <c r="M17" s="84">
        <v>8</v>
      </c>
      <c r="N17" s="88">
        <v>18</v>
      </c>
    </row>
    <row r="18" spans="1:14" ht="15.75" customHeight="1">
      <c r="A18" s="1"/>
      <c r="B18" s="2"/>
      <c r="C18" s="39" t="s">
        <v>36</v>
      </c>
      <c r="D18" s="63">
        <v>13</v>
      </c>
      <c r="E18" s="64">
        <v>442</v>
      </c>
      <c r="F18" s="65">
        <v>2</v>
      </c>
      <c r="G18" s="79">
        <v>8</v>
      </c>
      <c r="H18" s="64">
        <v>256</v>
      </c>
      <c r="I18" s="66">
        <v>3</v>
      </c>
      <c r="J18" s="63">
        <f>D18+G18</f>
        <v>21</v>
      </c>
      <c r="K18" s="64">
        <v>442</v>
      </c>
      <c r="L18" s="65">
        <f>F18+I18</f>
        <v>5</v>
      </c>
      <c r="M18" s="84">
        <v>9</v>
      </c>
      <c r="N18" s="88">
        <v>17</v>
      </c>
    </row>
    <row r="19" spans="1:14" ht="15.75" customHeight="1">
      <c r="A19" s="1"/>
      <c r="B19" s="2"/>
      <c r="C19" s="39" t="s">
        <v>22</v>
      </c>
      <c r="D19" s="63">
        <v>14</v>
      </c>
      <c r="E19" s="64">
        <v>405</v>
      </c>
      <c r="F19" s="65">
        <v>1</v>
      </c>
      <c r="G19" s="79">
        <v>5</v>
      </c>
      <c r="H19" s="64">
        <v>260</v>
      </c>
      <c r="I19" s="66">
        <v>5</v>
      </c>
      <c r="J19" s="63">
        <f>D19+G19</f>
        <v>19</v>
      </c>
      <c r="K19" s="64">
        <v>405</v>
      </c>
      <c r="L19" s="65">
        <f>F19+I19</f>
        <v>6</v>
      </c>
      <c r="M19" s="84">
        <v>10</v>
      </c>
      <c r="N19" s="88">
        <v>16</v>
      </c>
    </row>
    <row r="20" spans="1:14" ht="15.75" customHeight="1">
      <c r="A20" s="1"/>
      <c r="B20" s="2"/>
      <c r="C20" s="39" t="s">
        <v>39</v>
      </c>
      <c r="D20" s="63">
        <v>10</v>
      </c>
      <c r="E20" s="64">
        <v>330</v>
      </c>
      <c r="F20" s="65">
        <v>4</v>
      </c>
      <c r="G20" s="79">
        <v>9</v>
      </c>
      <c r="H20" s="64">
        <v>252</v>
      </c>
      <c r="I20" s="66">
        <v>2</v>
      </c>
      <c r="J20" s="63">
        <f>D20+G20</f>
        <v>19</v>
      </c>
      <c r="K20" s="64">
        <v>330</v>
      </c>
      <c r="L20" s="65">
        <f>F20+I20</f>
        <v>6</v>
      </c>
      <c r="M20" s="84">
        <v>11</v>
      </c>
      <c r="N20" s="88">
        <v>15</v>
      </c>
    </row>
    <row r="21" spans="1:14" ht="15.75" customHeight="1">
      <c r="A21" s="1"/>
      <c r="B21" s="2"/>
      <c r="C21" s="77" t="s">
        <v>26</v>
      </c>
      <c r="D21" s="63">
        <v>9</v>
      </c>
      <c r="E21" s="64">
        <v>401</v>
      </c>
      <c r="F21" s="65">
        <v>3</v>
      </c>
      <c r="G21" s="79">
        <v>9</v>
      </c>
      <c r="H21" s="64">
        <v>220</v>
      </c>
      <c r="I21" s="66">
        <v>3</v>
      </c>
      <c r="J21" s="63">
        <f>D21+G21</f>
        <v>18</v>
      </c>
      <c r="K21" s="64">
        <v>401</v>
      </c>
      <c r="L21" s="65">
        <f>F21+I21</f>
        <v>6</v>
      </c>
      <c r="M21" s="84">
        <v>12</v>
      </c>
      <c r="N21" s="88">
        <v>14</v>
      </c>
    </row>
    <row r="22" spans="2:14" ht="15.75" customHeight="1">
      <c r="B22" s="2"/>
      <c r="C22" s="77" t="s">
        <v>35</v>
      </c>
      <c r="D22" s="63">
        <v>14</v>
      </c>
      <c r="E22" s="64">
        <v>314</v>
      </c>
      <c r="F22" s="65">
        <v>3</v>
      </c>
      <c r="G22" s="79">
        <v>13</v>
      </c>
      <c r="H22" s="64">
        <v>355</v>
      </c>
      <c r="I22" s="66">
        <v>4</v>
      </c>
      <c r="J22" s="63">
        <f>D22+G22</f>
        <v>27</v>
      </c>
      <c r="K22" s="64">
        <v>355</v>
      </c>
      <c r="L22" s="65">
        <f>F22+I22</f>
        <v>7</v>
      </c>
      <c r="M22" s="84">
        <v>13</v>
      </c>
      <c r="N22" s="88">
        <v>13</v>
      </c>
    </row>
    <row r="23" spans="2:14" ht="15.75" customHeight="1">
      <c r="B23" s="2"/>
      <c r="C23" s="39" t="s">
        <v>24</v>
      </c>
      <c r="D23" s="63">
        <v>20</v>
      </c>
      <c r="E23" s="64">
        <v>291</v>
      </c>
      <c r="F23" s="65">
        <v>3</v>
      </c>
      <c r="G23" s="79">
        <v>5</v>
      </c>
      <c r="H23" s="64">
        <v>420</v>
      </c>
      <c r="I23" s="66">
        <v>5</v>
      </c>
      <c r="J23" s="63">
        <f>D23+G23</f>
        <v>25</v>
      </c>
      <c r="K23" s="64">
        <v>420</v>
      </c>
      <c r="L23" s="65">
        <f>F23+I23</f>
        <v>8</v>
      </c>
      <c r="M23" s="84">
        <v>14</v>
      </c>
      <c r="N23" s="88">
        <v>12</v>
      </c>
    </row>
    <row r="24" spans="2:14" ht="15.75" customHeight="1">
      <c r="B24" s="2"/>
      <c r="C24" s="77" t="s">
        <v>27</v>
      </c>
      <c r="D24" s="63">
        <v>6</v>
      </c>
      <c r="E24" s="64">
        <v>270</v>
      </c>
      <c r="F24" s="65">
        <v>5</v>
      </c>
      <c r="G24" s="79">
        <v>14</v>
      </c>
      <c r="H24" s="64">
        <v>417</v>
      </c>
      <c r="I24" s="66">
        <v>3</v>
      </c>
      <c r="J24" s="63">
        <f>D24+G24</f>
        <v>20</v>
      </c>
      <c r="K24" s="64">
        <v>417</v>
      </c>
      <c r="L24" s="65">
        <f>F24+I24</f>
        <v>8</v>
      </c>
      <c r="M24" s="84">
        <v>15</v>
      </c>
      <c r="N24" s="88">
        <v>11</v>
      </c>
    </row>
    <row r="25" spans="2:14" ht="15.75" customHeight="1">
      <c r="B25" s="2"/>
      <c r="C25" s="77" t="s">
        <v>21</v>
      </c>
      <c r="D25" s="63">
        <v>13</v>
      </c>
      <c r="E25" s="64">
        <v>265</v>
      </c>
      <c r="F25" s="65">
        <v>4</v>
      </c>
      <c r="G25" s="79">
        <v>3</v>
      </c>
      <c r="H25" s="64">
        <v>425</v>
      </c>
      <c r="I25" s="66">
        <v>5</v>
      </c>
      <c r="J25" s="63">
        <f>D25+G25</f>
        <v>16</v>
      </c>
      <c r="K25" s="64">
        <v>425</v>
      </c>
      <c r="L25" s="65">
        <f>F25+I25</f>
        <v>9</v>
      </c>
      <c r="M25" s="84">
        <v>16</v>
      </c>
      <c r="N25" s="88">
        <v>10</v>
      </c>
    </row>
    <row r="26" spans="2:14" ht="15.75" customHeight="1">
      <c r="B26" s="2"/>
      <c r="C26" s="77" t="s">
        <v>46</v>
      </c>
      <c r="D26" s="63">
        <v>8</v>
      </c>
      <c r="E26" s="64">
        <v>410</v>
      </c>
      <c r="F26" s="65">
        <v>4</v>
      </c>
      <c r="G26" s="79">
        <v>7</v>
      </c>
      <c r="H26" s="64">
        <v>215</v>
      </c>
      <c r="I26" s="66">
        <v>5</v>
      </c>
      <c r="J26" s="63">
        <f>D26+G26</f>
        <v>15</v>
      </c>
      <c r="K26" s="64" t="s">
        <v>48</v>
      </c>
      <c r="L26" s="65">
        <f>F26+I26</f>
        <v>9</v>
      </c>
      <c r="M26" s="84">
        <v>17</v>
      </c>
      <c r="N26" s="88">
        <v>9</v>
      </c>
    </row>
    <row r="27" spans="2:14" ht="15.75" customHeight="1">
      <c r="B27" s="2"/>
      <c r="C27" s="39" t="s">
        <v>20</v>
      </c>
      <c r="D27" s="63">
        <v>8</v>
      </c>
      <c r="E27" s="64">
        <v>410</v>
      </c>
      <c r="F27" s="65">
        <v>5</v>
      </c>
      <c r="G27" s="79">
        <v>7</v>
      </c>
      <c r="H27" s="64">
        <v>300</v>
      </c>
      <c r="I27" s="66">
        <v>4</v>
      </c>
      <c r="J27" s="63">
        <f>D27+G27</f>
        <v>15</v>
      </c>
      <c r="K27" s="64" t="s">
        <v>47</v>
      </c>
      <c r="L27" s="65">
        <f>F27+I27</f>
        <v>9</v>
      </c>
      <c r="M27" s="84">
        <v>18</v>
      </c>
      <c r="N27" s="88">
        <v>8</v>
      </c>
    </row>
    <row r="28" spans="2:14" ht="15.75" customHeight="1">
      <c r="B28" s="2"/>
      <c r="C28" s="77" t="s">
        <v>25</v>
      </c>
      <c r="D28" s="63">
        <v>8</v>
      </c>
      <c r="E28" s="64">
        <v>200</v>
      </c>
      <c r="F28" s="65">
        <v>5</v>
      </c>
      <c r="G28" s="79">
        <v>7</v>
      </c>
      <c r="H28" s="64">
        <v>257</v>
      </c>
      <c r="I28" s="66">
        <v>4</v>
      </c>
      <c r="J28" s="63">
        <f>D28+G28</f>
        <v>15</v>
      </c>
      <c r="K28" s="64">
        <v>257</v>
      </c>
      <c r="L28" s="65">
        <f>F28+I28</f>
        <v>9</v>
      </c>
      <c r="M28" s="84">
        <v>19</v>
      </c>
      <c r="N28" s="88">
        <v>7</v>
      </c>
    </row>
    <row r="29" spans="2:14" ht="15.75" customHeight="1" thickBot="1">
      <c r="B29" s="2"/>
      <c r="C29" s="40" t="s">
        <v>37</v>
      </c>
      <c r="D29" s="59">
        <v>4</v>
      </c>
      <c r="E29" s="60">
        <v>230</v>
      </c>
      <c r="F29" s="61">
        <v>5</v>
      </c>
      <c r="G29" s="80">
        <v>9</v>
      </c>
      <c r="H29" s="60">
        <v>285</v>
      </c>
      <c r="I29" s="67">
        <v>4</v>
      </c>
      <c r="J29" s="59">
        <f>D29+G29</f>
        <v>13</v>
      </c>
      <c r="K29" s="60">
        <v>285</v>
      </c>
      <c r="L29" s="61">
        <f>F29+I29</f>
        <v>9</v>
      </c>
      <c r="M29" s="85">
        <v>20</v>
      </c>
      <c r="N29" s="89">
        <v>6</v>
      </c>
    </row>
    <row r="30" spans="2:14" ht="19.5" customHeight="1">
      <c r="B30" s="5"/>
      <c r="C30" s="5"/>
      <c r="D30" s="20"/>
      <c r="E30" s="16"/>
      <c r="F30" s="16"/>
      <c r="G30" s="20"/>
      <c r="H30" s="17"/>
      <c r="I30" s="16"/>
      <c r="J30" s="86">
        <f>SUM(J10:J29)</f>
        <v>543</v>
      </c>
      <c r="K30" s="16"/>
      <c r="L30" s="16"/>
      <c r="M30" s="5"/>
      <c r="N30" s="86"/>
    </row>
    <row r="32" ht="12.75">
      <c r="C32" s="23" t="s">
        <v>51</v>
      </c>
    </row>
    <row r="33" spans="10:12" ht="12.75">
      <c r="J33"/>
      <c r="K33"/>
      <c r="L33"/>
    </row>
    <row r="34" spans="4:12" ht="12.75">
      <c r="D34"/>
      <c r="E34"/>
      <c r="F34"/>
      <c r="G34"/>
      <c r="H34"/>
      <c r="I34"/>
      <c r="J34"/>
      <c r="K34"/>
      <c r="L34"/>
    </row>
  </sheetData>
  <sheetProtection/>
  <mergeCells count="1">
    <mergeCell ref="N8:N9"/>
  </mergeCells>
  <printOptions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G20"/>
  <sheetViews>
    <sheetView tabSelected="1" zoomScalePageLayoutView="0" workbookViewId="0" topLeftCell="A1">
      <selection activeCell="AA16" sqref="AA16"/>
    </sheetView>
  </sheetViews>
  <sheetFormatPr defaultColWidth="9.00390625" defaultRowHeight="12.75"/>
  <cols>
    <col min="1" max="1" width="1.12109375" style="34" customWidth="1"/>
    <col min="2" max="2" width="17.00390625" style="34" customWidth="1"/>
    <col min="3" max="3" width="3.875" style="58" customWidth="1"/>
    <col min="4" max="4" width="4.00390625" style="58" bestFit="1" customWidth="1"/>
    <col min="5" max="10" width="4.50390625" style="58" customWidth="1"/>
    <col min="11" max="11" width="4.125" style="58" customWidth="1"/>
    <col min="12" max="12" width="3.125" style="58" customWidth="1"/>
    <col min="13" max="13" width="15.875" style="68" customWidth="1"/>
    <col min="14" max="15" width="4.00390625" style="58" customWidth="1"/>
    <col min="16" max="17" width="4.625" style="58" customWidth="1"/>
    <col min="18" max="18" width="3.875" style="58" customWidth="1"/>
    <col min="19" max="19" width="4.25390625" style="58" customWidth="1"/>
    <col min="20" max="21" width="4.00390625" style="58" customWidth="1"/>
    <col min="22" max="22" width="4.375" style="58" customWidth="1"/>
    <col min="23" max="23" width="2.50390625" style="58" customWidth="1"/>
    <col min="24" max="24" width="15.50390625" style="68" customWidth="1"/>
    <col min="25" max="25" width="3.50390625" style="58" customWidth="1"/>
    <col min="26" max="26" width="4.375" style="58" customWidth="1"/>
    <col min="27" max="27" width="4.125" style="58" customWidth="1"/>
    <col min="28" max="28" width="4.25390625" style="58" customWidth="1"/>
    <col min="29" max="29" width="4.00390625" style="58" customWidth="1"/>
    <col min="30" max="30" width="4.50390625" style="58" customWidth="1"/>
    <col min="31" max="31" width="3.50390625" style="58" customWidth="1"/>
    <col min="32" max="33" width="4.25390625" style="58" customWidth="1"/>
    <col min="34" max="34" width="8.875" style="58" customWidth="1"/>
    <col min="35" max="16384" width="8.875" style="34" customWidth="1"/>
  </cols>
  <sheetData>
    <row r="2" ht="13.5" thickBot="1"/>
    <row r="3" spans="2:33" ht="13.5" thickBot="1">
      <c r="B3" s="49" t="s">
        <v>30</v>
      </c>
      <c r="C3" s="50"/>
      <c r="D3" s="50"/>
      <c r="E3" s="50"/>
      <c r="F3" s="50"/>
      <c r="G3" s="50"/>
      <c r="H3" s="50"/>
      <c r="I3" s="50"/>
      <c r="J3" s="50"/>
      <c r="K3" s="51"/>
      <c r="M3" s="49" t="s">
        <v>31</v>
      </c>
      <c r="N3" s="50"/>
      <c r="O3" s="50"/>
      <c r="P3" s="50"/>
      <c r="Q3" s="50"/>
      <c r="R3" s="50"/>
      <c r="S3" s="50"/>
      <c r="T3" s="50"/>
      <c r="U3" s="50"/>
      <c r="V3" s="51"/>
      <c r="X3" s="49" t="s">
        <v>32</v>
      </c>
      <c r="Y3" s="50"/>
      <c r="Z3" s="50"/>
      <c r="AA3" s="50"/>
      <c r="AB3" s="50"/>
      <c r="AC3" s="50"/>
      <c r="AD3" s="50"/>
      <c r="AE3" s="50"/>
      <c r="AF3" s="50"/>
      <c r="AG3" s="51"/>
    </row>
    <row r="4" spans="2:33" ht="12.75">
      <c r="B4" s="42"/>
      <c r="C4" s="55" t="s">
        <v>43</v>
      </c>
      <c r="D4" s="56"/>
      <c r="E4" s="57"/>
      <c r="F4" s="55" t="s">
        <v>44</v>
      </c>
      <c r="G4" s="56"/>
      <c r="H4" s="57"/>
      <c r="I4" s="55" t="s">
        <v>7</v>
      </c>
      <c r="J4" s="56"/>
      <c r="K4" s="57"/>
      <c r="M4" s="69"/>
      <c r="N4" s="55" t="s">
        <v>43</v>
      </c>
      <c r="O4" s="56"/>
      <c r="P4" s="57"/>
      <c r="Q4" s="55" t="s">
        <v>44</v>
      </c>
      <c r="R4" s="56"/>
      <c r="S4" s="57"/>
      <c r="T4" s="55" t="s">
        <v>7</v>
      </c>
      <c r="U4" s="56"/>
      <c r="V4" s="57"/>
      <c r="X4" s="69"/>
      <c r="Y4" s="52" t="s">
        <v>43</v>
      </c>
      <c r="Z4" s="53"/>
      <c r="AA4" s="54"/>
      <c r="AB4" s="52" t="s">
        <v>44</v>
      </c>
      <c r="AC4" s="53"/>
      <c r="AD4" s="54"/>
      <c r="AE4" s="52" t="s">
        <v>7</v>
      </c>
      <c r="AF4" s="53"/>
      <c r="AG4" s="54"/>
    </row>
    <row r="5" spans="2:33" ht="13.5" thickBot="1">
      <c r="B5" s="35"/>
      <c r="C5" s="59" t="s">
        <v>40</v>
      </c>
      <c r="D5" s="60" t="s">
        <v>28</v>
      </c>
      <c r="E5" s="61" t="s">
        <v>41</v>
      </c>
      <c r="F5" s="59" t="s">
        <v>40</v>
      </c>
      <c r="G5" s="60" t="s">
        <v>28</v>
      </c>
      <c r="H5" s="61" t="s">
        <v>42</v>
      </c>
      <c r="I5" s="59" t="s">
        <v>40</v>
      </c>
      <c r="J5" s="60" t="s">
        <v>28</v>
      </c>
      <c r="K5" s="61" t="s">
        <v>42</v>
      </c>
      <c r="M5" s="70"/>
      <c r="N5" s="59" t="s">
        <v>40</v>
      </c>
      <c r="O5" s="60" t="s">
        <v>28</v>
      </c>
      <c r="P5" s="61" t="s">
        <v>41</v>
      </c>
      <c r="Q5" s="59" t="s">
        <v>40</v>
      </c>
      <c r="R5" s="60" t="s">
        <v>28</v>
      </c>
      <c r="S5" s="61" t="s">
        <v>42</v>
      </c>
      <c r="T5" s="59" t="s">
        <v>40</v>
      </c>
      <c r="U5" s="60" t="s">
        <v>28</v>
      </c>
      <c r="V5" s="61" t="s">
        <v>42</v>
      </c>
      <c r="X5" s="74"/>
      <c r="Y5" s="59" t="s">
        <v>40</v>
      </c>
      <c r="Z5" s="60" t="s">
        <v>28</v>
      </c>
      <c r="AA5" s="61" t="s">
        <v>41</v>
      </c>
      <c r="AB5" s="59" t="s">
        <v>40</v>
      </c>
      <c r="AC5" s="60" t="s">
        <v>28</v>
      </c>
      <c r="AD5" s="61" t="s">
        <v>42</v>
      </c>
      <c r="AE5" s="59" t="s">
        <v>40</v>
      </c>
      <c r="AF5" s="60" t="s">
        <v>28</v>
      </c>
      <c r="AG5" s="61" t="s">
        <v>42</v>
      </c>
    </row>
    <row r="6" spans="2:33" ht="12.75">
      <c r="B6" s="37" t="s">
        <v>15</v>
      </c>
      <c r="C6" s="43">
        <v>27</v>
      </c>
      <c r="D6" s="44">
        <v>352</v>
      </c>
      <c r="E6" s="45">
        <v>1</v>
      </c>
      <c r="F6" s="43">
        <v>21</v>
      </c>
      <c r="G6" s="44">
        <v>445</v>
      </c>
      <c r="H6" s="45">
        <v>2</v>
      </c>
      <c r="I6" s="43">
        <f>C6+F6</f>
        <v>48</v>
      </c>
      <c r="J6" s="44">
        <v>445</v>
      </c>
      <c r="K6" s="45">
        <f>E6+H6</f>
        <v>3</v>
      </c>
      <c r="M6" s="71" t="s">
        <v>16</v>
      </c>
      <c r="N6" s="43">
        <v>28</v>
      </c>
      <c r="O6" s="44">
        <v>265</v>
      </c>
      <c r="P6" s="45">
        <v>1</v>
      </c>
      <c r="Q6" s="43">
        <v>20</v>
      </c>
      <c r="R6" s="44">
        <v>330</v>
      </c>
      <c r="S6" s="45">
        <v>2</v>
      </c>
      <c r="T6" s="43">
        <f>N6+Q6</f>
        <v>48</v>
      </c>
      <c r="U6" s="44">
        <v>330</v>
      </c>
      <c r="V6" s="45">
        <f>P6+S6</f>
        <v>3</v>
      </c>
      <c r="X6" s="75" t="s">
        <v>18</v>
      </c>
      <c r="Y6" s="43">
        <v>15</v>
      </c>
      <c r="Z6" s="62">
        <v>290</v>
      </c>
      <c r="AA6" s="48">
        <v>2</v>
      </c>
      <c r="AB6" s="43">
        <v>21</v>
      </c>
      <c r="AC6" s="44">
        <v>223</v>
      </c>
      <c r="AD6" s="45">
        <v>1</v>
      </c>
      <c r="AE6" s="43">
        <f>Y6+AB6</f>
        <v>36</v>
      </c>
      <c r="AF6" s="44">
        <v>223</v>
      </c>
      <c r="AG6" s="45">
        <f>AA6+AD6</f>
        <v>3</v>
      </c>
    </row>
    <row r="7" spans="2:33" ht="12.75">
      <c r="B7" s="39" t="s">
        <v>17</v>
      </c>
      <c r="C7" s="63">
        <v>19</v>
      </c>
      <c r="D7" s="64">
        <v>305</v>
      </c>
      <c r="E7" s="65">
        <v>4</v>
      </c>
      <c r="F7" s="63">
        <v>23</v>
      </c>
      <c r="G7" s="64">
        <v>437</v>
      </c>
      <c r="H7" s="65">
        <v>1</v>
      </c>
      <c r="I7" s="43">
        <f>C7+F7</f>
        <v>42</v>
      </c>
      <c r="J7" s="64">
        <v>437</v>
      </c>
      <c r="K7" s="45">
        <f>E7+H7</f>
        <v>5</v>
      </c>
      <c r="M7" s="72" t="s">
        <v>21</v>
      </c>
      <c r="N7" s="63">
        <v>13</v>
      </c>
      <c r="O7" s="64">
        <v>265</v>
      </c>
      <c r="P7" s="65">
        <v>4</v>
      </c>
      <c r="Q7" s="63">
        <v>3</v>
      </c>
      <c r="R7" s="64">
        <v>425</v>
      </c>
      <c r="S7" s="65">
        <v>5</v>
      </c>
      <c r="T7" s="43">
        <f>N7+Q7</f>
        <v>16</v>
      </c>
      <c r="U7" s="64">
        <v>425</v>
      </c>
      <c r="V7" s="45">
        <f>P7+S7</f>
        <v>9</v>
      </c>
      <c r="X7" s="75" t="s">
        <v>23</v>
      </c>
      <c r="Y7" s="63">
        <v>25</v>
      </c>
      <c r="Z7" s="66">
        <v>425</v>
      </c>
      <c r="AA7" s="65">
        <v>1</v>
      </c>
      <c r="AB7" s="63">
        <v>15</v>
      </c>
      <c r="AC7" s="64">
        <v>320</v>
      </c>
      <c r="AD7" s="65">
        <v>2</v>
      </c>
      <c r="AE7" s="43">
        <f>Y7+AB7</f>
        <v>40</v>
      </c>
      <c r="AF7" s="64">
        <v>320</v>
      </c>
      <c r="AG7" s="45">
        <f>AA7+AD7</f>
        <v>3</v>
      </c>
    </row>
    <row r="8" spans="2:33" ht="12.75">
      <c r="B8" s="39" t="s">
        <v>34</v>
      </c>
      <c r="C8" s="63">
        <v>22</v>
      </c>
      <c r="D8" s="64">
        <v>380</v>
      </c>
      <c r="E8" s="65">
        <v>2</v>
      </c>
      <c r="F8" s="63">
        <v>15</v>
      </c>
      <c r="G8" s="64">
        <v>430</v>
      </c>
      <c r="H8" s="65">
        <v>3</v>
      </c>
      <c r="I8" s="43">
        <f>C8+F8</f>
        <v>37</v>
      </c>
      <c r="J8" s="64">
        <v>430</v>
      </c>
      <c r="K8" s="45">
        <f>E8+H8</f>
        <v>5</v>
      </c>
      <c r="M8" s="72" t="s">
        <v>35</v>
      </c>
      <c r="N8" s="63">
        <v>14</v>
      </c>
      <c r="O8" s="64">
        <v>314</v>
      </c>
      <c r="P8" s="65">
        <v>3</v>
      </c>
      <c r="Q8" s="63">
        <v>13</v>
      </c>
      <c r="R8" s="64">
        <v>355</v>
      </c>
      <c r="S8" s="65">
        <v>4</v>
      </c>
      <c r="T8" s="43">
        <f>N8+Q8</f>
        <v>27</v>
      </c>
      <c r="U8" s="64">
        <v>355</v>
      </c>
      <c r="V8" s="45">
        <f>P8+S8</f>
        <v>7</v>
      </c>
      <c r="X8" s="75" t="s">
        <v>25</v>
      </c>
      <c r="Y8" s="63">
        <v>8</v>
      </c>
      <c r="Z8" s="66">
        <v>200</v>
      </c>
      <c r="AA8" s="65">
        <v>5</v>
      </c>
      <c r="AB8" s="63">
        <v>7</v>
      </c>
      <c r="AC8" s="64">
        <v>257</v>
      </c>
      <c r="AD8" s="65">
        <v>4</v>
      </c>
      <c r="AE8" s="43">
        <f>Y8+AB8</f>
        <v>15</v>
      </c>
      <c r="AF8" s="64">
        <v>257</v>
      </c>
      <c r="AG8" s="45">
        <f>AA8+AD8</f>
        <v>9</v>
      </c>
    </row>
    <row r="9" spans="2:33" ht="12.75">
      <c r="B9" s="39" t="s">
        <v>24</v>
      </c>
      <c r="C9" s="63">
        <v>20</v>
      </c>
      <c r="D9" s="64">
        <v>291</v>
      </c>
      <c r="E9" s="65">
        <v>3</v>
      </c>
      <c r="F9" s="63">
        <v>5</v>
      </c>
      <c r="G9" s="64">
        <v>420</v>
      </c>
      <c r="H9" s="65">
        <v>5</v>
      </c>
      <c r="I9" s="43">
        <f>C9+F9</f>
        <v>25</v>
      </c>
      <c r="J9" s="64">
        <v>420</v>
      </c>
      <c r="K9" s="45">
        <f>E9+H9</f>
        <v>8</v>
      </c>
      <c r="M9" s="72" t="s">
        <v>27</v>
      </c>
      <c r="N9" s="63">
        <v>6</v>
      </c>
      <c r="O9" s="64">
        <v>270</v>
      </c>
      <c r="P9" s="65">
        <v>5</v>
      </c>
      <c r="Q9" s="63">
        <v>14</v>
      </c>
      <c r="R9" s="64">
        <v>417</v>
      </c>
      <c r="S9" s="65">
        <v>3</v>
      </c>
      <c r="T9" s="43">
        <f>N9+Q9</f>
        <v>20</v>
      </c>
      <c r="U9" s="64">
        <v>417</v>
      </c>
      <c r="V9" s="45">
        <f>P9+S9</f>
        <v>8</v>
      </c>
      <c r="X9" s="75" t="s">
        <v>26</v>
      </c>
      <c r="Y9" s="63">
        <v>9</v>
      </c>
      <c r="Z9" s="66">
        <v>401</v>
      </c>
      <c r="AA9" s="65">
        <v>3</v>
      </c>
      <c r="AB9" s="63">
        <v>9</v>
      </c>
      <c r="AC9" s="64">
        <v>220</v>
      </c>
      <c r="AD9" s="65">
        <v>3</v>
      </c>
      <c r="AE9" s="43">
        <f>Y9+AB9</f>
        <v>18</v>
      </c>
      <c r="AF9" s="64">
        <v>220</v>
      </c>
      <c r="AG9" s="45">
        <f>AA9+AD9</f>
        <v>6</v>
      </c>
    </row>
    <row r="10" spans="2:33" ht="13.5" thickBot="1">
      <c r="B10" s="40" t="s">
        <v>37</v>
      </c>
      <c r="C10" s="59">
        <v>4</v>
      </c>
      <c r="D10" s="60">
        <v>230</v>
      </c>
      <c r="E10" s="61">
        <v>5</v>
      </c>
      <c r="F10" s="59">
        <v>9</v>
      </c>
      <c r="G10" s="60">
        <v>285</v>
      </c>
      <c r="H10" s="61">
        <v>4</v>
      </c>
      <c r="I10" s="59">
        <f>C10+F10</f>
        <v>13</v>
      </c>
      <c r="J10" s="60">
        <v>285</v>
      </c>
      <c r="K10" s="61">
        <f>E10+H10</f>
        <v>9</v>
      </c>
      <c r="M10" s="73" t="s">
        <v>38</v>
      </c>
      <c r="N10" s="59">
        <v>18</v>
      </c>
      <c r="O10" s="60">
        <v>320</v>
      </c>
      <c r="P10" s="61">
        <v>2</v>
      </c>
      <c r="Q10" s="59">
        <v>29</v>
      </c>
      <c r="R10" s="60">
        <v>425</v>
      </c>
      <c r="S10" s="61">
        <v>1</v>
      </c>
      <c r="T10" s="59">
        <f>N10+Q10</f>
        <v>47</v>
      </c>
      <c r="U10" s="60">
        <v>425</v>
      </c>
      <c r="V10" s="61">
        <f>P10+S10</f>
        <v>3</v>
      </c>
      <c r="X10" s="76" t="s">
        <v>46</v>
      </c>
      <c r="Y10" s="59">
        <v>8</v>
      </c>
      <c r="Z10" s="67">
        <v>410</v>
      </c>
      <c r="AA10" s="61">
        <v>4</v>
      </c>
      <c r="AB10" s="59">
        <v>7</v>
      </c>
      <c r="AC10" s="60">
        <v>215</v>
      </c>
      <c r="AD10" s="61">
        <v>5</v>
      </c>
      <c r="AE10" s="59">
        <f>Y10+AB10</f>
        <v>15</v>
      </c>
      <c r="AF10" s="60">
        <v>215</v>
      </c>
      <c r="AG10" s="61">
        <f>AA10+AD10</f>
        <v>9</v>
      </c>
    </row>
    <row r="12" ht="13.5" thickBot="1"/>
    <row r="13" spans="2:11" ht="13.5" thickBot="1">
      <c r="B13" s="49" t="s">
        <v>33</v>
      </c>
      <c r="C13" s="50"/>
      <c r="D13" s="50"/>
      <c r="E13" s="50"/>
      <c r="F13" s="50"/>
      <c r="G13" s="50"/>
      <c r="H13" s="50"/>
      <c r="I13" s="50"/>
      <c r="J13" s="50"/>
      <c r="K13" s="51"/>
    </row>
    <row r="14" spans="2:11" ht="12.75">
      <c r="B14" s="42"/>
      <c r="C14" s="52" t="s">
        <v>43</v>
      </c>
      <c r="D14" s="53"/>
      <c r="E14" s="54"/>
      <c r="F14" s="52" t="s">
        <v>44</v>
      </c>
      <c r="G14" s="53"/>
      <c r="H14" s="54"/>
      <c r="I14" s="52" t="s">
        <v>7</v>
      </c>
      <c r="J14" s="53"/>
      <c r="K14" s="54"/>
    </row>
    <row r="15" spans="2:11" ht="13.5" thickBot="1">
      <c r="B15" s="36"/>
      <c r="C15" s="59" t="s">
        <v>40</v>
      </c>
      <c r="D15" s="60" t="s">
        <v>28</v>
      </c>
      <c r="E15" s="61" t="s">
        <v>41</v>
      </c>
      <c r="F15" s="59" t="s">
        <v>40</v>
      </c>
      <c r="G15" s="60" t="s">
        <v>28</v>
      </c>
      <c r="H15" s="61" t="s">
        <v>42</v>
      </c>
      <c r="I15" s="59" t="s">
        <v>40</v>
      </c>
      <c r="J15" s="60" t="s">
        <v>28</v>
      </c>
      <c r="K15" s="61" t="s">
        <v>42</v>
      </c>
    </row>
    <row r="16" spans="2:11" ht="12.75">
      <c r="B16" s="38" t="s">
        <v>19</v>
      </c>
      <c r="C16" s="43">
        <v>10</v>
      </c>
      <c r="D16" s="62">
        <v>440</v>
      </c>
      <c r="E16" s="48">
        <v>3</v>
      </c>
      <c r="F16" s="43">
        <v>12</v>
      </c>
      <c r="G16" s="44">
        <v>335</v>
      </c>
      <c r="H16" s="45">
        <v>1</v>
      </c>
      <c r="I16" s="43">
        <f>C16+F16</f>
        <v>22</v>
      </c>
      <c r="J16" s="44">
        <v>335</v>
      </c>
      <c r="K16" s="45">
        <f>E16+H16</f>
        <v>4</v>
      </c>
    </row>
    <row r="17" spans="2:11" ht="12.75">
      <c r="B17" s="38" t="s">
        <v>20</v>
      </c>
      <c r="C17" s="63">
        <v>8</v>
      </c>
      <c r="D17" s="66">
        <v>410</v>
      </c>
      <c r="E17" s="65">
        <v>5</v>
      </c>
      <c r="F17" s="63">
        <v>7</v>
      </c>
      <c r="G17" s="64">
        <v>300</v>
      </c>
      <c r="H17" s="65">
        <v>4</v>
      </c>
      <c r="I17" s="43">
        <f>C17+F17</f>
        <v>15</v>
      </c>
      <c r="J17" s="64">
        <v>300</v>
      </c>
      <c r="K17" s="45">
        <f>E17+H17</f>
        <v>9</v>
      </c>
    </row>
    <row r="18" spans="2:11" ht="12.75">
      <c r="B18" s="38" t="s">
        <v>22</v>
      </c>
      <c r="C18" s="63">
        <v>14</v>
      </c>
      <c r="D18" s="66">
        <v>405</v>
      </c>
      <c r="E18" s="65">
        <v>1</v>
      </c>
      <c r="F18" s="63">
        <v>5</v>
      </c>
      <c r="G18" s="64">
        <v>260</v>
      </c>
      <c r="H18" s="65">
        <v>5</v>
      </c>
      <c r="I18" s="43">
        <f>C18+F18</f>
        <v>19</v>
      </c>
      <c r="J18" s="64">
        <v>260</v>
      </c>
      <c r="K18" s="45">
        <f>E18+H18</f>
        <v>6</v>
      </c>
    </row>
    <row r="19" spans="2:11" ht="12.75">
      <c r="B19" s="38" t="s">
        <v>36</v>
      </c>
      <c r="C19" s="63">
        <v>13</v>
      </c>
      <c r="D19" s="66">
        <v>442</v>
      </c>
      <c r="E19" s="65">
        <v>2</v>
      </c>
      <c r="F19" s="63">
        <v>8</v>
      </c>
      <c r="G19" s="64">
        <v>256</v>
      </c>
      <c r="H19" s="65">
        <v>3</v>
      </c>
      <c r="I19" s="43">
        <f>C19+F19</f>
        <v>21</v>
      </c>
      <c r="J19" s="64">
        <v>256</v>
      </c>
      <c r="K19" s="45">
        <f>E19+H19</f>
        <v>5</v>
      </c>
    </row>
    <row r="20" spans="2:11" ht="13.5" thickBot="1">
      <c r="B20" s="41" t="s">
        <v>39</v>
      </c>
      <c r="C20" s="59">
        <v>10</v>
      </c>
      <c r="D20" s="67">
        <v>330</v>
      </c>
      <c r="E20" s="61">
        <v>4</v>
      </c>
      <c r="F20" s="59">
        <v>9</v>
      </c>
      <c r="G20" s="60">
        <v>252</v>
      </c>
      <c r="H20" s="61">
        <v>2</v>
      </c>
      <c r="I20" s="59">
        <f>C20+F20</f>
        <v>19</v>
      </c>
      <c r="J20" s="60">
        <v>252</v>
      </c>
      <c r="K20" s="61">
        <f>E20+H20</f>
        <v>6</v>
      </c>
    </row>
  </sheetData>
  <sheetProtection/>
  <mergeCells count="16">
    <mergeCell ref="X3:AG3"/>
    <mergeCell ref="Y4:AA4"/>
    <mergeCell ref="AB4:AD4"/>
    <mergeCell ref="AE4:AG4"/>
    <mergeCell ref="C4:E4"/>
    <mergeCell ref="F4:H4"/>
    <mergeCell ref="I4:K4"/>
    <mergeCell ref="B3:K3"/>
    <mergeCell ref="B13:K13"/>
    <mergeCell ref="C14:E14"/>
    <mergeCell ref="F14:H14"/>
    <mergeCell ref="I14:K14"/>
    <mergeCell ref="M3:V3"/>
    <mergeCell ref="N4:P4"/>
    <mergeCell ref="Q4:S4"/>
    <mergeCell ref="T4:V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Macháček</dc:creator>
  <cp:keywords/>
  <dc:description/>
  <cp:lastModifiedBy>Jarda Adam</cp:lastModifiedBy>
  <cp:lastPrinted>2022-05-29T16:13:58Z</cp:lastPrinted>
  <dcterms:created xsi:type="dcterms:W3CDTF">2003-03-30T11:08:12Z</dcterms:created>
  <dcterms:modified xsi:type="dcterms:W3CDTF">2023-06-05T14:18:51Z</dcterms:modified>
  <cp:category/>
  <cp:version/>
  <cp:contentType/>
  <cp:contentStatus/>
</cp:coreProperties>
</file>