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GRAF" sheetId="9" r:id="rId9"/>
  </sheets>
  <definedNames/>
  <calcPr fullCalcOnLoad="1"/>
</workbook>
</file>

<file path=xl/sharedStrings.xml><?xml version="1.0" encoding="utf-8"?>
<sst xmlns="http://schemas.openxmlformats.org/spreadsheetml/2006/main" count="662" uniqueCount="167">
  <si>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</si>
  <si>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</si>
  <si>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</si>
  <si>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</si>
  <si>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</si>
  <si>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</si>
  <si>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</si>
  <si>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</si>
  <si>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</si>
  <si>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</si>
  <si>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</si>
  <si>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</si>
  <si>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</si>
  <si>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</si>
  <si>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</si>
  <si>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</si>
  <si>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</si>
  <si>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</si>
  <si>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</si>
  <si>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</si>
  <si>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</si>
  <si>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</si>
  <si>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Žluva Martin</t>
  </si>
  <si>
    <t>Pergl Ivo</t>
  </si>
  <si>
    <t>Václavík Michal</t>
  </si>
  <si>
    <t>Petráš Eda</t>
  </si>
  <si>
    <t>Polešovský Michal</t>
  </si>
  <si>
    <t>Hubeňák Zdeněk</t>
  </si>
  <si>
    <t>Charvát Lukáš</t>
  </si>
  <si>
    <t>Dořičák Lukáš</t>
  </si>
  <si>
    <t>Dořičák David</t>
  </si>
  <si>
    <t>Šustala Radim</t>
  </si>
  <si>
    <t>Grossmann Martin</t>
  </si>
  <si>
    <t>Molnárová Nikol</t>
  </si>
  <si>
    <t>Strnka Ondřej</t>
  </si>
  <si>
    <t>Simu Michal</t>
  </si>
  <si>
    <t>Jurečka David</t>
  </si>
  <si>
    <t>Šnyrych Jiří</t>
  </si>
  <si>
    <t>Suchoň Martin</t>
  </si>
  <si>
    <t>Socha David</t>
  </si>
  <si>
    <t>Břuska Michal</t>
  </si>
  <si>
    <t>Bartoň Radek</t>
  </si>
  <si>
    <t>Bajer Filip</t>
  </si>
  <si>
    <t>P.č.</t>
  </si>
  <si>
    <t>Jméno</t>
  </si>
  <si>
    <t>Pořadí</t>
  </si>
  <si>
    <t>Kühn Dominik</t>
  </si>
  <si>
    <t>Hmotnost v g</t>
  </si>
  <si>
    <t>Střalková Natálie</t>
  </si>
  <si>
    <t>Bartoň Tomáš</t>
  </si>
  <si>
    <t>Hrušovský Martin</t>
  </si>
  <si>
    <t>Monsport Václav</t>
  </si>
  <si>
    <t>Dohnal Adam</t>
  </si>
  <si>
    <t>Polešovský Jan</t>
  </si>
  <si>
    <t>Tichavský David</t>
  </si>
  <si>
    <t>Raffay Jan</t>
  </si>
  <si>
    <t>Gajdůšek Ondřej</t>
  </si>
  <si>
    <t>Koliba Matyáš</t>
  </si>
  <si>
    <t>Buzek Aleš</t>
  </si>
  <si>
    <t>Socha Leon</t>
  </si>
  <si>
    <t>Gajdůšek Adam</t>
  </si>
  <si>
    <t>Prosek Roman</t>
  </si>
  <si>
    <t>Pustějovský Vojtěch</t>
  </si>
  <si>
    <t>Žídek Adam</t>
  </si>
  <si>
    <t>Matula Martin</t>
  </si>
  <si>
    <t>Maléřová Veronika</t>
  </si>
  <si>
    <t>Boháčová Nikola</t>
  </si>
  <si>
    <t>Uloveno g celkem</t>
  </si>
  <si>
    <t>hmotnost v g</t>
  </si>
  <si>
    <t>Petráš Eduard</t>
  </si>
  <si>
    <t>Hykel Dominik</t>
  </si>
  <si>
    <t>Staněk Adam</t>
  </si>
  <si>
    <t>Mituchovič Daniel</t>
  </si>
  <si>
    <t>Broskevič Jaroslav</t>
  </si>
  <si>
    <t>Černoch Michal</t>
  </si>
  <si>
    <t>Hula Matěj</t>
  </si>
  <si>
    <t>Štěpán Jakub</t>
  </si>
  <si>
    <t>23.</t>
  </si>
  <si>
    <t>24.</t>
  </si>
  <si>
    <t>25.</t>
  </si>
  <si>
    <t>26.</t>
  </si>
  <si>
    <t>27.</t>
  </si>
  <si>
    <t>28.</t>
  </si>
  <si>
    <t>29.</t>
  </si>
  <si>
    <t>Hrachovec Michal</t>
  </si>
  <si>
    <t>Kabuďa Lukáš</t>
  </si>
  <si>
    <t>Grozman Tomáš</t>
  </si>
  <si>
    <t>Pustějovský Maxim</t>
  </si>
  <si>
    <t>Kouřil Filip</t>
  </si>
  <si>
    <t>Szirský Denis</t>
  </si>
  <si>
    <t>Kahánek Jan</t>
  </si>
  <si>
    <t>Jeřábek Radim</t>
  </si>
  <si>
    <t>Vaněk Adam</t>
  </si>
  <si>
    <t>Šulgan Marian</t>
  </si>
  <si>
    <t>Novobilský Jan</t>
  </si>
  <si>
    <t>Ošmera David</t>
  </si>
  <si>
    <t>Gillar Vojtěch</t>
  </si>
  <si>
    <t>Nepustil Michal</t>
  </si>
  <si>
    <t>Huvar Michal</t>
  </si>
  <si>
    <t>Kozlová Tereza</t>
  </si>
  <si>
    <t>Honeš Jiří</t>
  </si>
  <si>
    <t>Martochová Sylva</t>
  </si>
  <si>
    <t>Židek Adam</t>
  </si>
  <si>
    <t>Plešek David</t>
  </si>
  <si>
    <t>Bartakovič Michal</t>
  </si>
  <si>
    <t>Flögel David</t>
  </si>
  <si>
    <t>Počet dětí na závodech</t>
  </si>
  <si>
    <t>Celková hmotnost úlovků v kg/závod</t>
  </si>
  <si>
    <t>Průměrná hmotnost úlovku na jednoho závodníka v kg/závod</t>
  </si>
  <si>
    <t>Lovili mimo soutěž</t>
  </si>
  <si>
    <t>30.</t>
  </si>
  <si>
    <t>31.</t>
  </si>
  <si>
    <t>Malcho Krištof</t>
  </si>
  <si>
    <t>Malchová Dorota</t>
  </si>
  <si>
    <t>Feix Lukáš</t>
  </si>
  <si>
    <t>Broskevičová Nikol</t>
  </si>
  <si>
    <t>Bagár Šimon</t>
  </si>
  <si>
    <t>Hlávka Luboš</t>
  </si>
  <si>
    <t>Gillarová Adéla</t>
  </si>
  <si>
    <t>Polášek Šimon</t>
  </si>
  <si>
    <t>Doležel Martin</t>
  </si>
  <si>
    <t>Socha Daniel</t>
  </si>
  <si>
    <t>Socha Jan</t>
  </si>
  <si>
    <t>Socha Adam</t>
  </si>
  <si>
    <t>Gajdůšek Daniel</t>
  </si>
  <si>
    <t>Pustějovský Daniel</t>
  </si>
  <si>
    <t>Pištěj Lukáš</t>
  </si>
  <si>
    <t>Klosík Adam</t>
  </si>
  <si>
    <t>Goršanov Václav</t>
  </si>
  <si>
    <t>Michálek Jan</t>
  </si>
  <si>
    <t>Brož Vít</t>
  </si>
  <si>
    <t>Borovička A. Sebastian</t>
  </si>
  <si>
    <t>Matouš Filip</t>
  </si>
  <si>
    <t>Geryk Adam</t>
  </si>
  <si>
    <t>Prokop Matěj</t>
  </si>
  <si>
    <t>32.</t>
  </si>
  <si>
    <t>33.</t>
  </si>
  <si>
    <t>Vítkovský Patrik</t>
  </si>
  <si>
    <t>Mrva Václav</t>
  </si>
  <si>
    <t>Štalmachová Beáta</t>
  </si>
  <si>
    <t>Tovaryš Michael</t>
  </si>
  <si>
    <t>Noha Tomáš</t>
  </si>
  <si>
    <t>Boháč Adam</t>
  </si>
  <si>
    <t>Zelinka David</t>
  </si>
  <si>
    <t>Jalůvka Filip</t>
  </si>
  <si>
    <t>Harabiš Tomáš</t>
  </si>
  <si>
    <t>34.</t>
  </si>
  <si>
    <t>Výsledková listina Štramberk 14. 5. 2011</t>
  </si>
  <si>
    <t>Výsledková listina Štramberk 22. 5. 2012</t>
  </si>
  <si>
    <t>Výsledková listina Kateřinice 18. 5. 2013</t>
  </si>
  <si>
    <t>Výsledková listina Kateřinice 24. 5. 2014</t>
  </si>
  <si>
    <t>Výsledková listina Kateřinice 16. 5. 2015</t>
  </si>
  <si>
    <t>Výsledková listina Kateřinice 14. 5. 2016</t>
  </si>
  <si>
    <t>Výsledková listina Kateřinice 13. 5. 2017</t>
  </si>
  <si>
    <t>Frydrych Jakub</t>
  </si>
  <si>
    <t>Výsledková listina Kateřinice 19. 5. 2018</t>
  </si>
  <si>
    <t xml:space="preserve">Salaba Adam </t>
  </si>
  <si>
    <t xml:space="preserve">Kabuďa Lukáš </t>
  </si>
  <si>
    <t>Bartoš Adam</t>
  </si>
  <si>
    <t>Ražnok Jakub</t>
  </si>
  <si>
    <t>Rzepka Filip</t>
  </si>
  <si>
    <t>Bortlová Gabriela</t>
  </si>
  <si>
    <t>Michálek Štěpán</t>
  </si>
  <si>
    <t>Bunček Jan</t>
  </si>
  <si>
    <t>Šprla Martin</t>
  </si>
  <si>
    <t>Horkel Jan</t>
  </si>
  <si>
    <t>Zigo lukáš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</si>
</sst>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</numFmts>
  <fonts count="72">
    <font>
      <sz val="10"/>
      <name val="Arial"/>
      <family val="0"/>
    </font>
    <font>
      <b/>
      <sz val="16"/>
      <color indexed="8"/>
      <name val="Calibri"/>
      <family val="2"/>
    </font>
    <font>
      <sz val="14"/>
      <name val="Arial"/>
      <family val="0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56"/>
      <name val="Calibri"/>
      <family val="2"/>
    </font>
    <font>
      <b/>
      <sz val="14"/>
      <color indexed="18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2"/>
      <color indexed="56"/>
      <name val="Arial"/>
      <family val="2"/>
    </font>
    <font>
      <sz val="12"/>
      <color indexed="8"/>
      <name val="Arial"/>
      <family val="2"/>
    </font>
    <font>
      <b/>
      <sz val="14"/>
      <color indexed="30"/>
      <name val="Arial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3" tint="-0.4999699890613556"/>
      <name val="Calibri"/>
      <family val="2"/>
    </font>
    <font>
      <b/>
      <sz val="14"/>
      <color theme="3" tint="-0.24997000396251678"/>
      <name val="Calibri"/>
      <family val="2"/>
    </font>
    <font>
      <i/>
      <sz val="14"/>
      <color theme="1"/>
      <name val="Calibri"/>
      <family val="2"/>
    </font>
    <font>
      <sz val="11"/>
      <color theme="1"/>
      <name val="Arial"/>
      <family val="2"/>
    </font>
    <font>
      <b/>
      <sz val="12"/>
      <color rgb="FF0000FF"/>
      <name val="Arial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2"/>
      <color rgb="FF002060"/>
      <name val="Arial"/>
      <family val="2"/>
    </font>
    <font>
      <b/>
      <sz val="14"/>
      <color rgb="FF0000FF"/>
      <name val="Arial"/>
      <family val="2"/>
    </font>
    <font>
      <sz val="12"/>
      <color theme="1"/>
      <name val="Arial"/>
      <family val="2"/>
    </font>
    <font>
      <b/>
      <sz val="14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indent="3"/>
    </xf>
    <xf numFmtId="0" fontId="2" fillId="0" borderId="0" xfId="0" applyFont="1" applyAlignment="1">
      <alignment/>
    </xf>
    <xf numFmtId="0" fontId="2" fillId="0" borderId="0" xfId="0" applyFont="1" applyAlignment="1">
      <alignment horizontal="right" indent="3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indent="3"/>
    </xf>
    <xf numFmtId="3" fontId="2" fillId="0" borderId="0" xfId="0" applyNumberFormat="1" applyFont="1" applyBorder="1" applyAlignment="1">
      <alignment horizontal="right" indent="3"/>
    </xf>
    <xf numFmtId="0" fontId="3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right" vertical="center" indent="1"/>
    </xf>
    <xf numFmtId="0" fontId="64" fillId="0" borderId="16" xfId="0" applyFont="1" applyBorder="1" applyAlignment="1">
      <alignment horizontal="right" vertical="center" indent="1"/>
    </xf>
    <xf numFmtId="0" fontId="64" fillId="0" borderId="21" xfId="0" applyFont="1" applyBorder="1" applyAlignment="1">
      <alignment horizontal="right" vertical="center" indent="1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6" fillId="0" borderId="21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 indent="2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9" fillId="0" borderId="28" xfId="0" applyFont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70" fillId="0" borderId="16" xfId="0" applyFont="1" applyBorder="1" applyAlignment="1">
      <alignment horizontal="center" vertical="center"/>
    </xf>
    <xf numFmtId="0" fontId="67" fillId="0" borderId="33" xfId="0" applyFont="1" applyFill="1" applyBorder="1" applyAlignment="1">
      <alignment vertical="center"/>
    </xf>
    <xf numFmtId="0" fontId="67" fillId="0" borderId="28" xfId="0" applyFont="1" applyFill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5" fillId="0" borderId="3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 indent="2"/>
    </xf>
    <xf numFmtId="0" fontId="2" fillId="0" borderId="29" xfId="0" applyFont="1" applyBorder="1" applyAlignment="1">
      <alignment vertical="center"/>
    </xf>
    <xf numFmtId="0" fontId="69" fillId="0" borderId="27" xfId="0" applyFont="1" applyBorder="1" applyAlignment="1">
      <alignment horizontal="left" vertical="center"/>
    </xf>
    <xf numFmtId="0" fontId="69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60" fillId="0" borderId="0" xfId="0" applyNumberFormat="1" applyFont="1" applyBorder="1" applyAlignment="1">
      <alignment horizontal="right" vertical="center" indent="2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 indent="4"/>
    </xf>
    <xf numFmtId="3" fontId="2" fillId="0" borderId="0" xfId="0" applyNumberFormat="1" applyFont="1" applyBorder="1" applyAlignment="1">
      <alignment horizontal="right" vertical="center" indent="3"/>
    </xf>
    <xf numFmtId="3" fontId="2" fillId="0" borderId="0" xfId="0" applyNumberFormat="1" applyFont="1" applyAlignment="1">
      <alignment horizontal="right" vertical="center" indent="3"/>
    </xf>
    <xf numFmtId="3" fontId="2" fillId="0" borderId="28" xfId="0" applyNumberFormat="1" applyFont="1" applyFill="1" applyBorder="1" applyAlignment="1">
      <alignment horizontal="right" vertical="center" indent="3"/>
    </xf>
    <xf numFmtId="0" fontId="3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69" fillId="0" borderId="28" xfId="0" applyFont="1" applyFill="1" applyBorder="1" applyAlignment="1">
      <alignment horizontal="left" vertical="center"/>
    </xf>
    <xf numFmtId="3" fontId="69" fillId="0" borderId="28" xfId="0" applyNumberFormat="1" applyFont="1" applyFill="1" applyBorder="1" applyAlignment="1">
      <alignment horizontal="right" vertical="center" indent="3"/>
    </xf>
    <xf numFmtId="0" fontId="3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 indent="3"/>
    </xf>
    <xf numFmtId="0" fontId="2" fillId="0" borderId="27" xfId="0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 indent="3"/>
    </xf>
    <xf numFmtId="0" fontId="2" fillId="0" borderId="2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right" vertical="center" indent="3"/>
    </xf>
    <xf numFmtId="0" fontId="3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 horizontal="right" vertical="center" indent="3"/>
    </xf>
    <xf numFmtId="3" fontId="4" fillId="0" borderId="28" xfId="0" applyNumberFormat="1" applyFont="1" applyBorder="1" applyAlignment="1">
      <alignment horizontal="right" vertical="center" indent="3"/>
    </xf>
    <xf numFmtId="3" fontId="2" fillId="0" borderId="28" xfId="0" applyNumberFormat="1" applyFont="1" applyBorder="1" applyAlignment="1">
      <alignment horizontal="right" vertical="center" indent="3"/>
    </xf>
    <xf numFmtId="3" fontId="2" fillId="0" borderId="34" xfId="0" applyNumberFormat="1" applyFont="1" applyBorder="1" applyAlignment="1">
      <alignment horizontal="right" vertical="center" indent="3"/>
    </xf>
    <xf numFmtId="3" fontId="69" fillId="0" borderId="35" xfId="0" applyNumberFormat="1" applyFont="1" applyBorder="1" applyAlignment="1">
      <alignment horizontal="right" vertical="center" indent="3"/>
    </xf>
    <xf numFmtId="3" fontId="69" fillId="0" borderId="28" xfId="0" applyNumberFormat="1" applyFont="1" applyBorder="1" applyAlignment="1">
      <alignment horizontal="right" vertical="center" indent="3"/>
    </xf>
    <xf numFmtId="3" fontId="2" fillId="0" borderId="28" xfId="0" applyNumberFormat="1" applyFont="1" applyBorder="1" applyAlignment="1">
      <alignment horizontal="right" vertical="center" indent="3"/>
    </xf>
    <xf numFmtId="3" fontId="67" fillId="0" borderId="28" xfId="0" applyNumberFormat="1" applyFont="1" applyBorder="1" applyAlignment="1">
      <alignment horizontal="right" vertical="center" indent="3"/>
    </xf>
    <xf numFmtId="3" fontId="60" fillId="0" borderId="29" xfId="0" applyNumberFormat="1" applyFont="1" applyBorder="1" applyAlignment="1">
      <alignment horizontal="right" vertical="center" indent="3"/>
    </xf>
    <xf numFmtId="3" fontId="69" fillId="0" borderId="27" xfId="0" applyNumberFormat="1" applyFont="1" applyBorder="1" applyAlignment="1">
      <alignment horizontal="right" vertical="center" indent="3"/>
    </xf>
    <xf numFmtId="3" fontId="2" fillId="0" borderId="29" xfId="0" applyNumberFormat="1" applyFont="1" applyBorder="1" applyAlignment="1">
      <alignment horizontal="right" vertical="center" indent="3"/>
    </xf>
    <xf numFmtId="3" fontId="67" fillId="0" borderId="29" xfId="0" applyNumberFormat="1" applyFont="1" applyBorder="1" applyAlignment="1">
      <alignment horizontal="right" vertical="center" indent="3"/>
    </xf>
    <xf numFmtId="0" fontId="69" fillId="0" borderId="36" xfId="0" applyFont="1" applyBorder="1" applyAlignment="1">
      <alignment vertical="center"/>
    </xf>
    <xf numFmtId="0" fontId="69" fillId="0" borderId="37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3" fontId="2" fillId="0" borderId="34" xfId="0" applyNumberFormat="1" applyFont="1" applyBorder="1" applyAlignment="1">
      <alignment horizontal="right" vertical="center" indent="3"/>
    </xf>
    <xf numFmtId="3" fontId="2" fillId="0" borderId="27" xfId="0" applyNumberFormat="1" applyFont="1" applyBorder="1" applyAlignment="1">
      <alignment horizontal="right" vertical="center" indent="3"/>
    </xf>
    <xf numFmtId="3" fontId="2" fillId="0" borderId="29" xfId="0" applyNumberFormat="1" applyFont="1" applyBorder="1" applyAlignment="1">
      <alignment horizontal="right" vertical="center" indent="3"/>
    </xf>
    <xf numFmtId="0" fontId="2" fillId="0" borderId="34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3"/>
    </xf>
    <xf numFmtId="0" fontId="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1" fillId="0" borderId="28" xfId="0" applyFont="1" applyFill="1" applyBorder="1" applyAlignment="1">
      <alignment horizontal="left" vertical="center"/>
    </xf>
    <xf numFmtId="3" fontId="71" fillId="0" borderId="28" xfId="0" applyNumberFormat="1" applyFont="1" applyFill="1" applyBorder="1" applyAlignment="1">
      <alignment horizontal="right" vertical="center" indent="3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3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0575"/>
          <c:w val="0.9605"/>
          <c:h val="0.98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GRAF!$A$100:$A$107</c:f>
              <c:numCache/>
            </c:numRef>
          </c:cat>
          <c:val>
            <c:numRef>
              <c:f>GRAF!$B$100:$B$107</c:f>
              <c:numCache/>
            </c:numRef>
          </c:val>
          <c:shape val="cylinder"/>
        </c:ser>
        <c:shape val="cylinder"/>
        <c:axId val="47133715"/>
        <c:axId val="2267196"/>
      </c:bar3DChart>
      <c:catAx>
        <c:axId val="4713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67196"/>
        <c:crosses val="autoZero"/>
        <c:auto val="1"/>
        <c:lblOffset val="100"/>
        <c:tickLblSkip val="1"/>
        <c:noMultiLvlLbl val="0"/>
      </c:catAx>
      <c:valAx>
        <c:axId val="2267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33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45"/>
          <c:w val="0.967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GRAF!$A$100:$A$107</c:f>
              <c:numCache/>
            </c:numRef>
          </c:cat>
          <c:val>
            <c:numRef>
              <c:f>GRAF!$C$100:$C$107</c:f>
              <c:numCache/>
            </c:numRef>
          </c:val>
          <c:shape val="cylinder"/>
        </c:ser>
        <c:shape val="cylinder"/>
        <c:axId val="62121309"/>
        <c:axId val="51253686"/>
      </c:bar3DChart>
      <c:catAx>
        <c:axId val="6212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253686"/>
        <c:crosses val="autoZero"/>
        <c:auto val="1"/>
        <c:lblOffset val="100"/>
        <c:tickLblSkip val="1"/>
        <c:noMultiLvlLbl val="0"/>
      </c:catAx>
      <c:valAx>
        <c:axId val="51253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13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45"/>
          <c:w val="0.96675"/>
          <c:h val="0.927"/>
        </c:manualLayout>
      </c:layout>
      <c:bar3DChart>
        <c:barDir val="col"/>
        <c:grouping val="clustered"/>
        <c:varyColors val="0"/>
        <c:ser>
          <c:idx val="3"/>
          <c:order val="0"/>
          <c:spPr>
            <a:solidFill>
              <a:srgbClr val="FAC0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GRAF!$A$100:$A$107</c:f>
              <c:numCache/>
            </c:numRef>
          </c:cat>
          <c:val>
            <c:numRef>
              <c:f>GRAF!$D$100:$D$107</c:f>
              <c:numCache/>
            </c:numRef>
          </c:val>
          <c:shape val="cylinder"/>
        </c:ser>
        <c:shape val="cylinder"/>
        <c:axId val="35778951"/>
        <c:axId val="26134288"/>
      </c:bar3DChart>
      <c:catAx>
        <c:axId val="35778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134288"/>
        <c:crosses val="autoZero"/>
        <c:auto val="1"/>
        <c:lblOffset val="100"/>
        <c:tickLblSkip val="1"/>
        <c:noMultiLvlLbl val="0"/>
      </c:catAx>
      <c:valAx>
        <c:axId val="2613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789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ADA">
            <a:alpha val="56000"/>
          </a:srgbClr>
        </a:solidFill>
        <a:ln w="3175">
          <a:noFill/>
        </a:ln>
      </c:spPr>
      <c:thickness val="0"/>
    </c:sideWall>
    <c:backWall>
      <c:spPr>
        <a:solidFill>
          <a:srgbClr val="FDEADA">
            <a:alpha val="56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10</xdr:col>
      <xdr:colOff>600075</xdr:colOff>
      <xdr:row>19</xdr:row>
      <xdr:rowOff>152400</xdr:rowOff>
    </xdr:to>
    <xdr:graphicFrame>
      <xdr:nvGraphicFramePr>
        <xdr:cNvPr id="1" name="Graf 1"/>
        <xdr:cNvGraphicFramePr/>
      </xdr:nvGraphicFramePr>
      <xdr:xfrm>
        <a:off x="619125" y="571500"/>
        <a:ext cx="6076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28575</xdr:rowOff>
    </xdr:from>
    <xdr:to>
      <xdr:col>10</xdr:col>
      <xdr:colOff>600075</xdr:colOff>
      <xdr:row>41</xdr:row>
      <xdr:rowOff>19050</xdr:rowOff>
    </xdr:to>
    <xdr:graphicFrame>
      <xdr:nvGraphicFramePr>
        <xdr:cNvPr id="2" name="Graf 2"/>
        <xdr:cNvGraphicFramePr/>
      </xdr:nvGraphicFramePr>
      <xdr:xfrm>
        <a:off x="619125" y="4086225"/>
        <a:ext cx="6076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45</xdr:row>
      <xdr:rowOff>9525</xdr:rowOff>
    </xdr:from>
    <xdr:to>
      <xdr:col>10</xdr:col>
      <xdr:colOff>561975</xdr:colOff>
      <xdr:row>62</xdr:row>
      <xdr:rowOff>0</xdr:rowOff>
    </xdr:to>
    <xdr:graphicFrame>
      <xdr:nvGraphicFramePr>
        <xdr:cNvPr id="3" name="Graf 3"/>
        <xdr:cNvGraphicFramePr/>
      </xdr:nvGraphicFramePr>
      <xdr:xfrm>
        <a:off x="619125" y="7553325"/>
        <a:ext cx="6038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3" width="17.7109375" style="0" customWidth="1"/>
  </cols>
  <sheetData>
    <row r="1" spans="1:11" ht="24.75" customHeight="1">
      <c r="A1" s="142" t="s">
        <v>147</v>
      </c>
      <c r="B1" s="142"/>
      <c r="C1" s="142"/>
      <c r="D1" s="142"/>
      <c r="E1" s="1"/>
      <c r="F1" s="1"/>
      <c r="G1" s="1"/>
      <c r="H1" s="1"/>
      <c r="I1" s="1"/>
      <c r="J1" s="1"/>
      <c r="K1" s="1"/>
    </row>
    <row r="2" ht="15" customHeight="1" thickBot="1"/>
    <row r="3" spans="1:5" ht="19.5" thickBot="1" thickTop="1">
      <c r="A3" s="2" t="s">
        <v>43</v>
      </c>
      <c r="B3" s="3" t="s">
        <v>44</v>
      </c>
      <c r="C3" s="3" t="s">
        <v>47</v>
      </c>
      <c r="D3" s="4" t="s">
        <v>45</v>
      </c>
      <c r="E3" s="5"/>
    </row>
    <row r="4" spans="1:5" ht="18.75" thickTop="1">
      <c r="A4" s="48" t="s">
        <v>0</v>
      </c>
      <c r="B4" s="49" t="s">
        <v>38</v>
      </c>
      <c r="C4" s="118">
        <v>3500</v>
      </c>
      <c r="D4" s="54" t="s">
        <v>0</v>
      </c>
      <c r="E4" s="5"/>
    </row>
    <row r="5" spans="1:5" ht="18">
      <c r="A5" s="30" t="s">
        <v>1</v>
      </c>
      <c r="B5" s="50" t="s">
        <v>29</v>
      </c>
      <c r="C5" s="119">
        <v>3300</v>
      </c>
      <c r="D5" s="55" t="s">
        <v>1</v>
      </c>
      <c r="E5" s="5"/>
    </row>
    <row r="6" spans="1:5" ht="18">
      <c r="A6" s="30" t="s">
        <v>2</v>
      </c>
      <c r="B6" s="50" t="s">
        <v>33</v>
      </c>
      <c r="C6" s="119">
        <v>2860</v>
      </c>
      <c r="D6" s="55" t="s">
        <v>2</v>
      </c>
      <c r="E6" s="5"/>
    </row>
    <row r="7" spans="1:5" ht="18">
      <c r="A7" s="30" t="s">
        <v>3</v>
      </c>
      <c r="B7" s="51" t="s">
        <v>32</v>
      </c>
      <c r="C7" s="120">
        <v>2640</v>
      </c>
      <c r="D7" s="32" t="s">
        <v>3</v>
      </c>
      <c r="E7" s="5"/>
    </row>
    <row r="8" spans="1:5" ht="18">
      <c r="A8" s="30" t="s">
        <v>4</v>
      </c>
      <c r="B8" s="51" t="s">
        <v>30</v>
      </c>
      <c r="C8" s="120">
        <v>2340</v>
      </c>
      <c r="D8" s="32" t="s">
        <v>4</v>
      </c>
      <c r="E8" s="5"/>
    </row>
    <row r="9" spans="1:5" ht="18">
      <c r="A9" s="30" t="s">
        <v>5</v>
      </c>
      <c r="B9" s="51" t="s">
        <v>39</v>
      </c>
      <c r="C9" s="120">
        <v>1700</v>
      </c>
      <c r="D9" s="32" t="s">
        <v>5</v>
      </c>
      <c r="E9" s="5"/>
    </row>
    <row r="10" spans="1:5" ht="18">
      <c r="A10" s="30" t="s">
        <v>6</v>
      </c>
      <c r="B10" s="51" t="s">
        <v>46</v>
      </c>
      <c r="C10" s="120">
        <v>1500</v>
      </c>
      <c r="D10" s="32" t="s">
        <v>6</v>
      </c>
      <c r="E10" s="5"/>
    </row>
    <row r="11" spans="1:5" ht="18">
      <c r="A11" s="30" t="s">
        <v>7</v>
      </c>
      <c r="B11" s="51" t="s">
        <v>28</v>
      </c>
      <c r="C11" s="120">
        <v>1160</v>
      </c>
      <c r="D11" s="32" t="s">
        <v>7</v>
      </c>
      <c r="E11" s="5"/>
    </row>
    <row r="12" spans="1:5" ht="18">
      <c r="A12" s="30" t="s">
        <v>8</v>
      </c>
      <c r="B12" s="51" t="s">
        <v>42</v>
      </c>
      <c r="C12" s="120">
        <v>1000</v>
      </c>
      <c r="D12" s="32" t="s">
        <v>8</v>
      </c>
      <c r="E12" s="5"/>
    </row>
    <row r="13" spans="1:5" ht="18">
      <c r="A13" s="30" t="s">
        <v>9</v>
      </c>
      <c r="B13" s="51" t="s">
        <v>24</v>
      </c>
      <c r="C13" s="120">
        <v>900</v>
      </c>
      <c r="D13" s="32" t="s">
        <v>9</v>
      </c>
      <c r="E13" s="5"/>
    </row>
    <row r="14" spans="1:5" ht="18">
      <c r="A14" s="30" t="s">
        <v>10</v>
      </c>
      <c r="B14" s="51" t="s">
        <v>36</v>
      </c>
      <c r="C14" s="120">
        <v>460</v>
      </c>
      <c r="D14" s="32" t="s">
        <v>10</v>
      </c>
      <c r="E14" s="5"/>
    </row>
    <row r="15" spans="1:5" ht="18">
      <c r="A15" s="30" t="s">
        <v>11</v>
      </c>
      <c r="B15" s="51" t="s">
        <v>23</v>
      </c>
      <c r="C15" s="120">
        <v>380</v>
      </c>
      <c r="D15" s="32" t="s">
        <v>11</v>
      </c>
      <c r="E15" s="5"/>
    </row>
    <row r="16" spans="1:5" ht="18">
      <c r="A16" s="30" t="s">
        <v>12</v>
      </c>
      <c r="B16" s="51" t="s">
        <v>22</v>
      </c>
      <c r="C16" s="120">
        <v>20</v>
      </c>
      <c r="D16" s="32" t="s">
        <v>12</v>
      </c>
      <c r="E16" s="5"/>
    </row>
    <row r="17" spans="1:5" ht="18">
      <c r="A17" s="30" t="s">
        <v>13</v>
      </c>
      <c r="B17" s="51" t="s">
        <v>25</v>
      </c>
      <c r="C17" s="120">
        <v>0</v>
      </c>
      <c r="D17" s="32" t="s">
        <v>13</v>
      </c>
      <c r="E17" s="5"/>
    </row>
    <row r="18" spans="1:5" ht="18">
      <c r="A18" s="30" t="s">
        <v>14</v>
      </c>
      <c r="B18" s="51" t="s">
        <v>26</v>
      </c>
      <c r="C18" s="120">
        <v>0</v>
      </c>
      <c r="D18" s="32" t="s">
        <v>13</v>
      </c>
      <c r="E18" s="5"/>
    </row>
    <row r="19" spans="1:5" ht="18">
      <c r="A19" s="30" t="s">
        <v>15</v>
      </c>
      <c r="B19" s="51" t="s">
        <v>27</v>
      </c>
      <c r="C19" s="120">
        <v>0</v>
      </c>
      <c r="D19" s="32" t="s">
        <v>13</v>
      </c>
      <c r="E19" s="5"/>
    </row>
    <row r="20" spans="1:5" ht="18">
      <c r="A20" s="30" t="s">
        <v>16</v>
      </c>
      <c r="B20" s="51" t="s">
        <v>31</v>
      </c>
      <c r="C20" s="120">
        <v>0</v>
      </c>
      <c r="D20" s="32" t="s">
        <v>13</v>
      </c>
      <c r="E20" s="5"/>
    </row>
    <row r="21" spans="1:5" ht="18">
      <c r="A21" s="30" t="s">
        <v>17</v>
      </c>
      <c r="B21" s="51" t="s">
        <v>34</v>
      </c>
      <c r="C21" s="120">
        <v>0</v>
      </c>
      <c r="D21" s="32" t="s">
        <v>13</v>
      </c>
      <c r="E21" s="5"/>
    </row>
    <row r="22" spans="1:5" ht="18">
      <c r="A22" s="30" t="s">
        <v>18</v>
      </c>
      <c r="B22" s="51" t="s">
        <v>35</v>
      </c>
      <c r="C22" s="120">
        <v>0</v>
      </c>
      <c r="D22" s="32" t="s">
        <v>13</v>
      </c>
      <c r="E22" s="5"/>
    </row>
    <row r="23" spans="1:5" ht="18">
      <c r="A23" s="30" t="s">
        <v>19</v>
      </c>
      <c r="B23" s="51" t="s">
        <v>37</v>
      </c>
      <c r="C23" s="120">
        <v>0</v>
      </c>
      <c r="D23" s="32" t="s">
        <v>13</v>
      </c>
      <c r="E23" s="5"/>
    </row>
    <row r="24" spans="1:5" ht="18">
      <c r="A24" s="30" t="s">
        <v>20</v>
      </c>
      <c r="B24" s="51" t="s">
        <v>40</v>
      </c>
      <c r="C24" s="120">
        <v>0</v>
      </c>
      <c r="D24" s="32" t="s">
        <v>13</v>
      </c>
      <c r="E24" s="5"/>
    </row>
    <row r="25" spans="1:5" ht="18.75" thickBot="1">
      <c r="A25" s="37" t="s">
        <v>21</v>
      </c>
      <c r="B25" s="52" t="s">
        <v>41</v>
      </c>
      <c r="C25" s="121">
        <v>0</v>
      </c>
      <c r="D25" s="56" t="s">
        <v>13</v>
      </c>
      <c r="E25" s="5"/>
    </row>
    <row r="26" spans="1:5" ht="12.75" customHeight="1" thickTop="1">
      <c r="A26" s="26"/>
      <c r="B26" s="26"/>
      <c r="C26" s="74"/>
      <c r="D26" s="26"/>
      <c r="E26" s="5"/>
    </row>
    <row r="27" spans="1:5" ht="18">
      <c r="A27" s="26"/>
      <c r="B27" s="8" t="s">
        <v>67</v>
      </c>
      <c r="C27" s="53">
        <f>SUM(C4:C17)</f>
        <v>21760</v>
      </c>
      <c r="D27" s="26"/>
      <c r="E27" s="5"/>
    </row>
    <row r="28" spans="1:5" ht="12.75" customHeight="1">
      <c r="A28" s="5"/>
      <c r="B28" s="5"/>
      <c r="C28" s="47"/>
      <c r="D28" s="5"/>
      <c r="E28" s="5"/>
    </row>
    <row r="29" spans="1:5" ht="12.75" customHeight="1">
      <c r="A29" s="5"/>
      <c r="B29" s="5"/>
      <c r="C29" s="47"/>
      <c r="D29" s="5"/>
      <c r="E29" s="5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  <ignoredErrors>
    <ignoredError sqref="C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6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7109375" style="25" customWidth="1"/>
    <col min="2" max="2" width="29.28125" style="0" customWidth="1"/>
    <col min="3" max="3" width="17.57421875" style="25" customWidth="1"/>
    <col min="4" max="14" width="8.7109375" style="0" customWidth="1"/>
  </cols>
  <sheetData>
    <row r="1" spans="1:14" ht="24.75" customHeight="1">
      <c r="A1" s="143" t="s">
        <v>148</v>
      </c>
      <c r="B1" s="143"/>
      <c r="C1" s="143"/>
      <c r="D1" s="143"/>
      <c r="E1" s="10"/>
      <c r="F1" s="10"/>
      <c r="G1" s="10"/>
      <c r="H1" s="10"/>
      <c r="I1" s="10"/>
      <c r="J1" s="10"/>
      <c r="K1" s="10"/>
      <c r="L1" s="10"/>
      <c r="M1" s="11"/>
      <c r="N1" s="11"/>
    </row>
    <row r="2" spans="1:12" ht="15" customHeight="1" thickBot="1">
      <c r="A2" s="12"/>
      <c r="B2" s="13"/>
      <c r="C2" s="12"/>
      <c r="D2" s="13"/>
      <c r="E2" s="14"/>
      <c r="F2" s="14"/>
      <c r="G2" s="14"/>
      <c r="H2" s="14"/>
      <c r="I2" s="14"/>
      <c r="J2" s="14"/>
      <c r="K2" s="14"/>
      <c r="L2" s="14"/>
    </row>
    <row r="3" spans="1:12" ht="18" customHeight="1" thickBot="1" thickTop="1">
      <c r="A3" s="2" t="s">
        <v>43</v>
      </c>
      <c r="B3" s="57" t="s">
        <v>44</v>
      </c>
      <c r="C3" s="57" t="s">
        <v>68</v>
      </c>
      <c r="D3" s="58" t="s">
        <v>45</v>
      </c>
      <c r="E3" s="15"/>
      <c r="F3" s="15"/>
      <c r="G3" s="15"/>
      <c r="H3" s="15"/>
      <c r="I3" s="15"/>
      <c r="J3" s="15"/>
      <c r="K3" s="14"/>
      <c r="L3" s="14"/>
    </row>
    <row r="4" spans="1:12" ht="18" customHeight="1" thickTop="1">
      <c r="A4" s="59" t="s">
        <v>0</v>
      </c>
      <c r="B4" s="60" t="s">
        <v>69</v>
      </c>
      <c r="C4" s="122">
        <v>5560</v>
      </c>
      <c r="D4" s="70" t="s">
        <v>0</v>
      </c>
      <c r="E4" s="16"/>
      <c r="F4" s="17"/>
      <c r="G4" s="18"/>
      <c r="H4" s="17"/>
      <c r="I4" s="17"/>
      <c r="J4" s="17"/>
      <c r="K4" s="14"/>
      <c r="L4" s="14"/>
    </row>
    <row r="5" spans="1:12" ht="18" customHeight="1">
      <c r="A5" s="61" t="s">
        <v>1</v>
      </c>
      <c r="B5" s="60" t="s">
        <v>33</v>
      </c>
      <c r="C5" s="123">
        <v>4880</v>
      </c>
      <c r="D5" s="71" t="s">
        <v>1</v>
      </c>
      <c r="E5" s="16"/>
      <c r="F5" s="17"/>
      <c r="G5" s="14"/>
      <c r="H5" s="17"/>
      <c r="I5" s="17"/>
      <c r="J5" s="17"/>
      <c r="K5" s="14"/>
      <c r="L5" s="14"/>
    </row>
    <row r="6" spans="1:12" ht="18" customHeight="1">
      <c r="A6" s="61" t="s">
        <v>2</v>
      </c>
      <c r="B6" s="60" t="s">
        <v>70</v>
      </c>
      <c r="C6" s="123">
        <v>2620</v>
      </c>
      <c r="D6" s="71" t="s">
        <v>2</v>
      </c>
      <c r="E6" s="16"/>
      <c r="F6" s="17"/>
      <c r="G6" s="14"/>
      <c r="H6" s="17"/>
      <c r="I6" s="17"/>
      <c r="J6" s="17"/>
      <c r="K6" s="14"/>
      <c r="L6" s="14"/>
    </row>
    <row r="7" spans="1:12" ht="18" customHeight="1">
      <c r="A7" s="30" t="s">
        <v>3</v>
      </c>
      <c r="B7" s="62" t="s">
        <v>31</v>
      </c>
      <c r="C7" s="124">
        <v>2360</v>
      </c>
      <c r="D7" s="32" t="s">
        <v>3</v>
      </c>
      <c r="E7" s="19"/>
      <c r="F7" s="15"/>
      <c r="G7" s="15"/>
      <c r="H7" s="15"/>
      <c r="I7" s="15"/>
      <c r="J7" s="15"/>
      <c r="K7" s="14"/>
      <c r="L7" s="14"/>
    </row>
    <row r="8" spans="1:12" ht="18" customHeight="1">
      <c r="A8" s="30" t="s">
        <v>4</v>
      </c>
      <c r="B8" s="62" t="s">
        <v>29</v>
      </c>
      <c r="C8" s="124">
        <v>1720</v>
      </c>
      <c r="D8" s="32" t="s">
        <v>4</v>
      </c>
      <c r="E8" s="19"/>
      <c r="F8" s="15"/>
      <c r="G8" s="14"/>
      <c r="H8" s="15"/>
      <c r="I8" s="15"/>
      <c r="J8" s="15"/>
      <c r="K8" s="14"/>
      <c r="L8" s="14"/>
    </row>
    <row r="9" spans="1:12" ht="18" customHeight="1">
      <c r="A9" s="30" t="s">
        <v>5</v>
      </c>
      <c r="B9" s="62" t="s">
        <v>52</v>
      </c>
      <c r="C9" s="124">
        <v>1380</v>
      </c>
      <c r="D9" s="32" t="s">
        <v>5</v>
      </c>
      <c r="E9" s="19"/>
      <c r="F9" s="15"/>
      <c r="G9" s="15"/>
      <c r="H9" s="15"/>
      <c r="I9" s="15"/>
      <c r="J9" s="15"/>
      <c r="K9" s="14"/>
      <c r="L9" s="14"/>
    </row>
    <row r="10" spans="1:12" ht="18" customHeight="1">
      <c r="A10" s="63" t="s">
        <v>6</v>
      </c>
      <c r="B10" s="62" t="s">
        <v>28</v>
      </c>
      <c r="C10" s="124">
        <v>1240</v>
      </c>
      <c r="D10" s="32" t="s">
        <v>6</v>
      </c>
      <c r="E10" s="15"/>
      <c r="F10" s="15"/>
      <c r="G10" s="15"/>
      <c r="H10" s="15"/>
      <c r="I10" s="15"/>
      <c r="J10" s="15"/>
      <c r="K10" s="14"/>
      <c r="L10" s="14"/>
    </row>
    <row r="11" spans="1:12" ht="18" customHeight="1">
      <c r="A11" s="63" t="s">
        <v>7</v>
      </c>
      <c r="B11" s="62" t="s">
        <v>42</v>
      </c>
      <c r="C11" s="124">
        <v>740</v>
      </c>
      <c r="D11" s="32" t="s">
        <v>7</v>
      </c>
      <c r="E11" s="15"/>
      <c r="F11" s="15"/>
      <c r="G11" s="14"/>
      <c r="H11" s="15"/>
      <c r="I11" s="15"/>
      <c r="J11" s="15"/>
      <c r="K11" s="14"/>
      <c r="L11" s="14"/>
    </row>
    <row r="12" spans="1:12" ht="18" customHeight="1">
      <c r="A12" s="63" t="s">
        <v>8</v>
      </c>
      <c r="B12" s="64" t="s">
        <v>71</v>
      </c>
      <c r="C12" s="125">
        <v>460</v>
      </c>
      <c r="D12" s="72" t="s">
        <v>8</v>
      </c>
      <c r="E12" s="15"/>
      <c r="F12" s="15"/>
      <c r="G12" s="14"/>
      <c r="H12" s="15"/>
      <c r="I12" s="15"/>
      <c r="J12" s="15"/>
      <c r="K12" s="14"/>
      <c r="L12" s="14"/>
    </row>
    <row r="13" spans="1:12" ht="18" customHeight="1">
      <c r="A13" s="63" t="s">
        <v>9</v>
      </c>
      <c r="B13" s="65" t="s">
        <v>72</v>
      </c>
      <c r="C13" s="124">
        <v>340</v>
      </c>
      <c r="D13" s="72" t="s">
        <v>9</v>
      </c>
      <c r="E13" s="15"/>
      <c r="F13" s="15"/>
      <c r="G13" s="19"/>
      <c r="H13" s="15"/>
      <c r="I13" s="15"/>
      <c r="J13" s="15"/>
      <c r="K13" s="14"/>
      <c r="L13" s="14"/>
    </row>
    <row r="14" spans="1:12" ht="18" customHeight="1">
      <c r="A14" s="63" t="s">
        <v>10</v>
      </c>
      <c r="B14" s="66" t="s">
        <v>73</v>
      </c>
      <c r="C14" s="125">
        <v>0</v>
      </c>
      <c r="D14" s="72" t="s">
        <v>10</v>
      </c>
      <c r="E14" s="15"/>
      <c r="F14" s="15"/>
      <c r="G14" s="15"/>
      <c r="H14" s="15"/>
      <c r="I14" s="15"/>
      <c r="J14" s="15"/>
      <c r="K14" s="14"/>
      <c r="L14" s="14"/>
    </row>
    <row r="15" spans="1:12" ht="18" customHeight="1">
      <c r="A15" s="63" t="s">
        <v>11</v>
      </c>
      <c r="B15" s="67" t="s">
        <v>74</v>
      </c>
      <c r="C15" s="125">
        <v>0</v>
      </c>
      <c r="D15" s="72" t="s">
        <v>10</v>
      </c>
      <c r="E15" s="15"/>
      <c r="F15" s="15"/>
      <c r="G15" s="19"/>
      <c r="H15" s="15"/>
      <c r="I15" s="15"/>
      <c r="J15" s="15"/>
      <c r="K15" s="14"/>
      <c r="L15" s="14"/>
    </row>
    <row r="16" spans="1:12" ht="18" customHeight="1">
      <c r="A16" s="63" t="s">
        <v>12</v>
      </c>
      <c r="B16" s="68" t="s">
        <v>30</v>
      </c>
      <c r="C16" s="125">
        <v>0</v>
      </c>
      <c r="D16" s="72" t="s">
        <v>10</v>
      </c>
      <c r="E16" s="15"/>
      <c r="F16" s="15"/>
      <c r="G16" s="19"/>
      <c r="H16" s="15"/>
      <c r="I16" s="15"/>
      <c r="J16" s="15"/>
      <c r="K16" s="14"/>
      <c r="L16" s="14"/>
    </row>
    <row r="17" spans="1:12" ht="18" customHeight="1">
      <c r="A17" s="63" t="s">
        <v>13</v>
      </c>
      <c r="B17" s="62" t="s">
        <v>105</v>
      </c>
      <c r="C17" s="125">
        <v>0</v>
      </c>
      <c r="D17" s="72" t="s">
        <v>10</v>
      </c>
      <c r="E17" s="15"/>
      <c r="F17" s="15"/>
      <c r="G17" s="14"/>
      <c r="H17" s="15"/>
      <c r="I17" s="15"/>
      <c r="J17" s="15"/>
      <c r="K17" s="14"/>
      <c r="L17" s="14"/>
    </row>
    <row r="18" spans="1:12" ht="18" customHeight="1">
      <c r="A18" s="63" t="s">
        <v>14</v>
      </c>
      <c r="B18" s="62" t="s">
        <v>27</v>
      </c>
      <c r="C18" s="125">
        <v>0</v>
      </c>
      <c r="D18" s="72" t="s">
        <v>10</v>
      </c>
      <c r="E18" s="15"/>
      <c r="F18" s="15"/>
      <c r="G18" s="14"/>
      <c r="H18" s="15"/>
      <c r="I18" s="15"/>
      <c r="J18" s="15"/>
      <c r="K18" s="14"/>
      <c r="L18" s="14"/>
    </row>
    <row r="19" spans="1:12" ht="18" customHeight="1">
      <c r="A19" s="63" t="s">
        <v>15</v>
      </c>
      <c r="B19" s="69" t="s">
        <v>75</v>
      </c>
      <c r="C19" s="125">
        <v>0</v>
      </c>
      <c r="D19" s="72" t="s">
        <v>10</v>
      </c>
      <c r="E19" s="15"/>
      <c r="F19" s="15"/>
      <c r="G19" s="14"/>
      <c r="H19" s="15"/>
      <c r="I19" s="15"/>
      <c r="J19" s="15"/>
      <c r="K19" s="14"/>
      <c r="L19" s="14"/>
    </row>
    <row r="20" spans="1:12" ht="18" customHeight="1">
      <c r="A20" s="63" t="s">
        <v>16</v>
      </c>
      <c r="B20" s="68" t="s">
        <v>36</v>
      </c>
      <c r="C20" s="125">
        <v>0</v>
      </c>
      <c r="D20" s="72" t="s">
        <v>10</v>
      </c>
      <c r="E20" s="15"/>
      <c r="F20" s="15"/>
      <c r="G20" s="14"/>
      <c r="H20" s="15"/>
      <c r="I20" s="15"/>
      <c r="J20" s="15"/>
      <c r="K20" s="14"/>
      <c r="L20" s="14"/>
    </row>
    <row r="21" spans="1:12" ht="18" customHeight="1">
      <c r="A21" s="63" t="s">
        <v>17</v>
      </c>
      <c r="B21" s="62" t="s">
        <v>26</v>
      </c>
      <c r="C21" s="125">
        <v>0</v>
      </c>
      <c r="D21" s="72" t="s">
        <v>10</v>
      </c>
      <c r="E21" s="15"/>
      <c r="F21" s="15"/>
      <c r="G21" s="15"/>
      <c r="H21" s="15"/>
      <c r="I21" s="15"/>
      <c r="J21" s="15"/>
      <c r="K21" s="14"/>
      <c r="L21" s="14"/>
    </row>
    <row r="22" spans="1:12" ht="18" customHeight="1">
      <c r="A22" s="63" t="s">
        <v>18</v>
      </c>
      <c r="B22" s="68" t="s">
        <v>35</v>
      </c>
      <c r="C22" s="125">
        <v>0</v>
      </c>
      <c r="D22" s="72" t="s">
        <v>10</v>
      </c>
      <c r="E22" s="15"/>
      <c r="F22" s="15"/>
      <c r="G22" s="14"/>
      <c r="H22" s="15"/>
      <c r="I22" s="15"/>
      <c r="J22" s="15"/>
      <c r="K22" s="14"/>
      <c r="L22" s="14"/>
    </row>
    <row r="23" spans="1:12" ht="18" customHeight="1">
      <c r="A23" s="63" t="s">
        <v>19</v>
      </c>
      <c r="B23" s="62" t="s">
        <v>76</v>
      </c>
      <c r="C23" s="125">
        <v>0</v>
      </c>
      <c r="D23" s="72" t="s">
        <v>10</v>
      </c>
      <c r="E23" s="15"/>
      <c r="F23" s="15"/>
      <c r="G23" s="15"/>
      <c r="H23" s="15"/>
      <c r="I23" s="15"/>
      <c r="J23" s="15"/>
      <c r="K23" s="14"/>
      <c r="L23" s="14"/>
    </row>
    <row r="24" spans="1:12" ht="18" customHeight="1" thickBot="1">
      <c r="A24" s="46" t="s">
        <v>20</v>
      </c>
      <c r="B24" s="75" t="s">
        <v>24</v>
      </c>
      <c r="C24" s="126">
        <v>0</v>
      </c>
      <c r="D24" s="73" t="s">
        <v>10</v>
      </c>
      <c r="E24" s="15"/>
      <c r="F24" s="15"/>
      <c r="G24" s="15"/>
      <c r="H24" s="15"/>
      <c r="I24" s="15"/>
      <c r="J24" s="15"/>
      <c r="K24" s="14"/>
      <c r="L24" s="14"/>
    </row>
    <row r="25" spans="1:12" ht="12.75" customHeight="1" thickTop="1">
      <c r="A25" s="20"/>
      <c r="B25" s="14"/>
      <c r="C25" s="84"/>
      <c r="D25" s="20"/>
      <c r="E25" s="15"/>
      <c r="F25" s="15"/>
      <c r="G25" s="15"/>
      <c r="H25" s="15"/>
      <c r="I25" s="15"/>
      <c r="J25" s="15"/>
      <c r="K25" s="14"/>
      <c r="L25" s="14"/>
    </row>
    <row r="26" spans="1:5" ht="18">
      <c r="A26" s="26"/>
      <c r="B26" s="8" t="s">
        <v>67</v>
      </c>
      <c r="C26" s="53">
        <f>SUM(C3:C16)</f>
        <v>21300</v>
      </c>
      <c r="D26" s="26"/>
      <c r="E26" s="5"/>
    </row>
    <row r="27" spans="1:13" ht="12.75" customHeight="1">
      <c r="A27" s="20"/>
      <c r="B27" s="15"/>
      <c r="C27" s="20"/>
      <c r="D27" s="20"/>
      <c r="E27" s="15"/>
      <c r="F27" s="15"/>
      <c r="G27" s="15"/>
      <c r="H27" s="15"/>
      <c r="I27" s="15"/>
      <c r="J27" s="15"/>
      <c r="K27" s="14"/>
      <c r="L27" s="14"/>
      <c r="M27" s="14"/>
    </row>
    <row r="28" spans="1:13" ht="12.75" customHeight="1">
      <c r="A28" s="20"/>
      <c r="C28" s="21"/>
      <c r="D28" s="20"/>
      <c r="E28" s="15"/>
      <c r="F28" s="15"/>
      <c r="G28" s="15"/>
      <c r="H28" s="15"/>
      <c r="I28" s="15"/>
      <c r="J28" s="15"/>
      <c r="K28" s="14"/>
      <c r="L28" s="14"/>
      <c r="M28" s="14"/>
    </row>
    <row r="29" spans="1:13" ht="12.75" customHeight="1">
      <c r="A29" s="20"/>
      <c r="B29" s="15"/>
      <c r="C29" s="20"/>
      <c r="D29" s="20"/>
      <c r="E29" s="15"/>
      <c r="F29" s="15"/>
      <c r="G29" s="15"/>
      <c r="H29" s="15"/>
      <c r="I29" s="15"/>
      <c r="J29" s="15"/>
      <c r="K29" s="14"/>
      <c r="L29" s="14"/>
      <c r="M29" s="14"/>
    </row>
    <row r="30" spans="1:13" ht="12.75" customHeight="1">
      <c r="A30" s="20"/>
      <c r="B30" s="15"/>
      <c r="C30" s="20"/>
      <c r="D30" s="20"/>
      <c r="E30" s="15"/>
      <c r="F30" s="15"/>
      <c r="G30" s="15"/>
      <c r="H30" s="15"/>
      <c r="I30" s="15"/>
      <c r="J30" s="15"/>
      <c r="K30" s="14"/>
      <c r="L30" s="14"/>
      <c r="M30" s="14"/>
    </row>
    <row r="31" spans="1:13" ht="12.75" customHeight="1">
      <c r="A31" s="20"/>
      <c r="B31" s="15"/>
      <c r="C31" s="20"/>
      <c r="D31" s="20"/>
      <c r="E31" s="15"/>
      <c r="F31" s="15"/>
      <c r="G31" s="15"/>
      <c r="H31" s="15"/>
      <c r="I31" s="15"/>
      <c r="J31" s="15"/>
      <c r="K31" s="14"/>
      <c r="L31" s="14"/>
      <c r="M31" s="14"/>
    </row>
    <row r="32" spans="1:13" ht="12.75" customHeight="1">
      <c r="A32" s="20"/>
      <c r="B32" s="15"/>
      <c r="C32" s="20"/>
      <c r="D32" s="20"/>
      <c r="E32" s="15"/>
      <c r="F32" s="15"/>
      <c r="G32" s="15"/>
      <c r="H32" s="15"/>
      <c r="I32" s="15"/>
      <c r="J32" s="15"/>
      <c r="K32" s="14"/>
      <c r="L32" s="14"/>
      <c r="M32" s="14"/>
    </row>
    <row r="33" spans="1:13" ht="12.75" customHeight="1">
      <c r="A33" s="20"/>
      <c r="B33" s="15"/>
      <c r="C33" s="20"/>
      <c r="D33" s="15"/>
      <c r="E33" s="15"/>
      <c r="F33" s="15"/>
      <c r="G33" s="15"/>
      <c r="H33" s="15"/>
      <c r="I33" s="15"/>
      <c r="J33" s="15"/>
      <c r="K33" s="20"/>
      <c r="L33" s="14"/>
      <c r="M33" s="14"/>
    </row>
    <row r="34" spans="1:13" ht="12.75" customHeight="1">
      <c r="A34" s="20"/>
      <c r="B34" s="15"/>
      <c r="C34" s="20"/>
      <c r="D34" s="15"/>
      <c r="E34" s="15"/>
      <c r="F34" s="15"/>
      <c r="G34" s="15"/>
      <c r="H34" s="15"/>
      <c r="I34" s="15"/>
      <c r="J34" s="15"/>
      <c r="K34" s="20"/>
      <c r="L34" s="14"/>
      <c r="M34" s="14"/>
    </row>
    <row r="35" spans="1:13" ht="12.75" customHeight="1">
      <c r="A35" s="20"/>
      <c r="B35" s="15"/>
      <c r="C35" s="20"/>
      <c r="D35" s="15"/>
      <c r="E35" s="15"/>
      <c r="F35" s="15"/>
      <c r="G35" s="15"/>
      <c r="H35" s="15"/>
      <c r="I35" s="15"/>
      <c r="J35" s="15"/>
      <c r="K35" s="20"/>
      <c r="L35" s="14"/>
      <c r="M35" s="14"/>
    </row>
    <row r="36" spans="1:13" ht="12.75" customHeight="1">
      <c r="A36" s="20"/>
      <c r="B36" s="15"/>
      <c r="C36" s="20"/>
      <c r="D36" s="15"/>
      <c r="E36" s="15"/>
      <c r="F36" s="15"/>
      <c r="G36" s="15"/>
      <c r="H36" s="15"/>
      <c r="I36" s="15"/>
      <c r="J36" s="15"/>
      <c r="K36" s="20"/>
      <c r="L36" s="14"/>
      <c r="M36" s="14"/>
    </row>
    <row r="37" spans="1:13" ht="12.75" customHeight="1">
      <c r="A37" s="20"/>
      <c r="B37" s="15"/>
      <c r="C37" s="20"/>
      <c r="D37" s="15"/>
      <c r="E37" s="15"/>
      <c r="F37" s="15"/>
      <c r="G37" s="15"/>
      <c r="H37" s="15"/>
      <c r="I37" s="15"/>
      <c r="J37" s="15"/>
      <c r="K37" s="20"/>
      <c r="L37" s="14"/>
      <c r="M37" s="14"/>
    </row>
    <row r="38" spans="1:13" ht="12.75" customHeight="1">
      <c r="A38" s="20"/>
      <c r="B38" s="15"/>
      <c r="C38" s="20"/>
      <c r="D38" s="15"/>
      <c r="E38" s="15"/>
      <c r="F38" s="15"/>
      <c r="G38" s="15"/>
      <c r="H38" s="15"/>
      <c r="I38" s="15"/>
      <c r="J38" s="15"/>
      <c r="K38" s="20"/>
      <c r="L38" s="14"/>
      <c r="M38" s="14"/>
    </row>
    <row r="39" spans="1:13" ht="12.75" customHeight="1">
      <c r="A39" s="20"/>
      <c r="B39" s="15"/>
      <c r="C39" s="20"/>
      <c r="D39" s="15"/>
      <c r="E39" s="15"/>
      <c r="F39" s="15"/>
      <c r="G39" s="15"/>
      <c r="H39" s="15"/>
      <c r="I39" s="15"/>
      <c r="J39" s="15"/>
      <c r="K39" s="20"/>
      <c r="L39" s="14"/>
      <c r="M39" s="14"/>
    </row>
    <row r="40" spans="1:13" ht="12.75" customHeight="1">
      <c r="A40" s="20"/>
      <c r="B40" s="15"/>
      <c r="C40" s="20"/>
      <c r="D40" s="15"/>
      <c r="E40" s="15"/>
      <c r="F40" s="15"/>
      <c r="G40" s="15"/>
      <c r="H40" s="15"/>
      <c r="I40" s="15"/>
      <c r="J40" s="15"/>
      <c r="K40" s="20"/>
      <c r="L40" s="14"/>
      <c r="M40" s="14"/>
    </row>
    <row r="41" spans="1:13" ht="12.75" customHeight="1">
      <c r="A41" s="20"/>
      <c r="B41" s="15"/>
      <c r="C41" s="20"/>
      <c r="D41" s="15"/>
      <c r="E41" s="15"/>
      <c r="F41" s="15"/>
      <c r="G41" s="15"/>
      <c r="H41" s="15"/>
      <c r="I41" s="15"/>
      <c r="J41" s="15"/>
      <c r="K41" s="20"/>
      <c r="L41" s="14"/>
      <c r="M41" s="14"/>
    </row>
    <row r="42" spans="1:13" ht="12.75" customHeight="1">
      <c r="A42" s="20"/>
      <c r="B42" s="15"/>
      <c r="C42" s="20"/>
      <c r="D42" s="15"/>
      <c r="E42" s="15"/>
      <c r="F42" s="15"/>
      <c r="G42" s="15"/>
      <c r="H42" s="15"/>
      <c r="I42" s="15"/>
      <c r="J42" s="15"/>
      <c r="K42" s="20"/>
      <c r="L42" s="14"/>
      <c r="M42" s="14"/>
    </row>
    <row r="43" spans="1:13" ht="12.75" customHeight="1">
      <c r="A43" s="20"/>
      <c r="B43" s="15"/>
      <c r="C43" s="20"/>
      <c r="D43" s="15"/>
      <c r="E43" s="15"/>
      <c r="F43" s="15"/>
      <c r="G43" s="15"/>
      <c r="H43" s="15"/>
      <c r="I43" s="15"/>
      <c r="J43" s="15"/>
      <c r="K43" s="20"/>
      <c r="L43" s="14"/>
      <c r="M43" s="14"/>
    </row>
    <row r="44" spans="1:13" ht="12.75" customHeight="1">
      <c r="A44" s="20"/>
      <c r="B44" s="15"/>
      <c r="C44" s="20"/>
      <c r="D44" s="15"/>
      <c r="E44" s="15"/>
      <c r="F44" s="15"/>
      <c r="G44" s="15"/>
      <c r="H44" s="15"/>
      <c r="I44" s="15"/>
      <c r="J44" s="15"/>
      <c r="K44" s="20"/>
      <c r="L44" s="14"/>
      <c r="M44" s="14"/>
    </row>
    <row r="45" spans="1:13" ht="12.75" customHeight="1">
      <c r="A45" s="20"/>
      <c r="B45" s="15"/>
      <c r="C45" s="20"/>
      <c r="D45" s="15"/>
      <c r="E45" s="15"/>
      <c r="F45" s="15"/>
      <c r="G45" s="15"/>
      <c r="H45" s="15"/>
      <c r="I45" s="15"/>
      <c r="J45" s="15"/>
      <c r="K45" s="20"/>
      <c r="L45" s="14"/>
      <c r="M45" s="14"/>
    </row>
    <row r="46" spans="1:13" ht="12.75" customHeight="1">
      <c r="A46" s="20"/>
      <c r="B46" s="15"/>
      <c r="C46" s="20"/>
      <c r="D46" s="15"/>
      <c r="E46" s="15"/>
      <c r="F46" s="15"/>
      <c r="G46" s="15"/>
      <c r="H46" s="15"/>
      <c r="I46" s="15"/>
      <c r="J46" s="15"/>
      <c r="K46" s="20"/>
      <c r="L46" s="14"/>
      <c r="M46" s="14"/>
    </row>
    <row r="47" spans="1:13" ht="12.75" customHeight="1">
      <c r="A47" s="20"/>
      <c r="B47" s="15"/>
      <c r="C47" s="20"/>
      <c r="D47" s="15"/>
      <c r="E47" s="15"/>
      <c r="F47" s="15"/>
      <c r="G47" s="15"/>
      <c r="H47" s="15"/>
      <c r="I47" s="15"/>
      <c r="J47" s="15"/>
      <c r="K47" s="20"/>
      <c r="L47" s="14"/>
      <c r="M47" s="14"/>
    </row>
    <row r="48" spans="1:13" ht="12.75" customHeight="1">
      <c r="A48" s="20"/>
      <c r="B48" s="15"/>
      <c r="C48" s="20"/>
      <c r="D48" s="15"/>
      <c r="E48" s="15"/>
      <c r="F48" s="15"/>
      <c r="G48" s="15"/>
      <c r="H48" s="15"/>
      <c r="I48" s="15"/>
      <c r="J48" s="15"/>
      <c r="K48" s="20"/>
      <c r="L48" s="14"/>
      <c r="M48" s="14"/>
    </row>
    <row r="49" spans="1:13" ht="12.75" customHeight="1">
      <c r="A49" s="20"/>
      <c r="B49" s="15"/>
      <c r="C49" s="20"/>
      <c r="D49" s="15"/>
      <c r="E49" s="15"/>
      <c r="F49" s="15"/>
      <c r="G49" s="15"/>
      <c r="H49" s="15"/>
      <c r="I49" s="15"/>
      <c r="J49" s="15"/>
      <c r="K49" s="20"/>
      <c r="L49" s="14"/>
      <c r="M49" s="14"/>
    </row>
    <row r="50" spans="1:13" ht="12.75" customHeight="1">
      <c r="A50" s="20"/>
      <c r="B50" s="15"/>
      <c r="C50" s="20"/>
      <c r="D50" s="15"/>
      <c r="E50" s="15"/>
      <c r="F50" s="15"/>
      <c r="G50" s="15"/>
      <c r="H50" s="15"/>
      <c r="I50" s="15"/>
      <c r="J50" s="15"/>
      <c r="K50" s="20"/>
      <c r="L50" s="14"/>
      <c r="M50" s="14"/>
    </row>
    <row r="51" spans="1:13" ht="12.75" customHeight="1">
      <c r="A51" s="20"/>
      <c r="B51" s="15"/>
      <c r="C51" s="20"/>
      <c r="D51" s="15"/>
      <c r="E51" s="15"/>
      <c r="F51" s="15"/>
      <c r="G51" s="15"/>
      <c r="H51" s="15"/>
      <c r="I51" s="15"/>
      <c r="J51" s="15"/>
      <c r="K51" s="20"/>
      <c r="L51" s="14"/>
      <c r="M51" s="14"/>
    </row>
    <row r="52" spans="1:13" ht="12.75" customHeight="1">
      <c r="A52" s="20"/>
      <c r="B52" s="15"/>
      <c r="C52" s="20"/>
      <c r="D52" s="15"/>
      <c r="E52" s="15"/>
      <c r="F52" s="15"/>
      <c r="G52" s="15"/>
      <c r="H52" s="15"/>
      <c r="I52" s="15"/>
      <c r="J52" s="15"/>
      <c r="K52" s="20"/>
      <c r="L52" s="14"/>
      <c r="M52" s="14"/>
    </row>
    <row r="53" spans="1:13" ht="12.75" customHeight="1">
      <c r="A53" s="20"/>
      <c r="B53" s="15"/>
      <c r="C53" s="20"/>
      <c r="D53" s="15"/>
      <c r="E53" s="15"/>
      <c r="F53" s="15"/>
      <c r="G53" s="15"/>
      <c r="H53" s="15"/>
      <c r="I53" s="15"/>
      <c r="J53" s="15"/>
      <c r="K53" s="20"/>
      <c r="L53" s="14"/>
      <c r="M53" s="14"/>
    </row>
    <row r="54" spans="1:13" ht="12.75" customHeight="1">
      <c r="A54" s="20"/>
      <c r="B54" s="15"/>
      <c r="C54" s="20"/>
      <c r="D54" s="15"/>
      <c r="E54" s="15"/>
      <c r="F54" s="15"/>
      <c r="G54" s="15"/>
      <c r="H54" s="15"/>
      <c r="I54" s="15"/>
      <c r="J54" s="15"/>
      <c r="K54" s="20"/>
      <c r="L54" s="14"/>
      <c r="M54" s="14"/>
    </row>
    <row r="55" spans="1:13" ht="12.75" customHeight="1">
      <c r="A55" s="20"/>
      <c r="B55" s="15"/>
      <c r="C55" s="20"/>
      <c r="D55" s="15"/>
      <c r="E55" s="15"/>
      <c r="F55" s="15"/>
      <c r="G55" s="15"/>
      <c r="H55" s="15"/>
      <c r="I55" s="15"/>
      <c r="J55" s="15"/>
      <c r="K55" s="20"/>
      <c r="L55" s="14"/>
      <c r="M55" s="14"/>
    </row>
    <row r="56" spans="1:13" ht="12.75" customHeight="1">
      <c r="A56" s="20"/>
      <c r="B56" s="15"/>
      <c r="C56" s="20"/>
      <c r="D56" s="15"/>
      <c r="E56" s="15"/>
      <c r="F56" s="15"/>
      <c r="G56" s="15"/>
      <c r="H56" s="15"/>
      <c r="I56" s="15"/>
      <c r="J56" s="15"/>
      <c r="K56" s="20"/>
      <c r="L56" s="14"/>
      <c r="M56" s="14"/>
    </row>
    <row r="57" spans="1:13" ht="12.75" customHeight="1">
      <c r="A57" s="20"/>
      <c r="B57" s="15"/>
      <c r="C57" s="20"/>
      <c r="D57" s="15"/>
      <c r="E57" s="15"/>
      <c r="F57" s="15"/>
      <c r="G57" s="15"/>
      <c r="H57" s="15"/>
      <c r="I57" s="15"/>
      <c r="J57" s="15"/>
      <c r="K57" s="20"/>
      <c r="L57" s="14"/>
      <c r="M57" s="14"/>
    </row>
    <row r="58" spans="1:13" ht="12.75" customHeight="1">
      <c r="A58" s="20"/>
      <c r="B58" s="15"/>
      <c r="C58" s="20"/>
      <c r="D58" s="15"/>
      <c r="E58" s="15"/>
      <c r="F58" s="15"/>
      <c r="G58" s="15"/>
      <c r="H58" s="15"/>
      <c r="I58" s="15"/>
      <c r="J58" s="15"/>
      <c r="K58" s="20"/>
      <c r="L58" s="14"/>
      <c r="M58" s="14"/>
    </row>
    <row r="59" spans="1:13" ht="12.75" customHeight="1">
      <c r="A59" s="20"/>
      <c r="B59" s="15"/>
      <c r="C59" s="20"/>
      <c r="D59" s="15"/>
      <c r="E59" s="15"/>
      <c r="F59" s="15"/>
      <c r="G59" s="15"/>
      <c r="H59" s="15"/>
      <c r="I59" s="15"/>
      <c r="J59" s="15"/>
      <c r="K59" s="20"/>
      <c r="L59" s="14"/>
      <c r="M59" s="14"/>
    </row>
    <row r="60" spans="1:13" ht="12.75" customHeight="1">
      <c r="A60" s="20"/>
      <c r="B60" s="15"/>
      <c r="C60" s="20"/>
      <c r="D60" s="15"/>
      <c r="E60" s="15"/>
      <c r="F60" s="15"/>
      <c r="G60" s="15"/>
      <c r="H60" s="15"/>
      <c r="I60" s="15"/>
      <c r="J60" s="15"/>
      <c r="K60" s="20"/>
      <c r="L60" s="14"/>
      <c r="M60" s="14"/>
    </row>
    <row r="61" spans="1:13" ht="12.75" customHeight="1">
      <c r="A61" s="20"/>
      <c r="B61" s="15"/>
      <c r="C61" s="20"/>
      <c r="D61" s="15"/>
      <c r="E61" s="15"/>
      <c r="F61" s="15"/>
      <c r="G61" s="15"/>
      <c r="H61" s="15"/>
      <c r="I61" s="15"/>
      <c r="J61" s="15"/>
      <c r="K61" s="20"/>
      <c r="L61" s="14"/>
      <c r="M61" s="14"/>
    </row>
    <row r="62" spans="1:13" ht="12.75" customHeight="1">
      <c r="A62" s="20"/>
      <c r="B62" s="15"/>
      <c r="C62" s="20"/>
      <c r="D62" s="15"/>
      <c r="E62" s="15"/>
      <c r="F62" s="15"/>
      <c r="G62" s="15"/>
      <c r="H62" s="15"/>
      <c r="I62" s="15"/>
      <c r="J62" s="15"/>
      <c r="K62" s="20"/>
      <c r="L62" s="14"/>
      <c r="M62" s="14"/>
    </row>
    <row r="63" spans="1:13" ht="12.75" customHeight="1">
      <c r="A63" s="20"/>
      <c r="B63" s="15"/>
      <c r="C63" s="20"/>
      <c r="D63" s="15"/>
      <c r="E63" s="15"/>
      <c r="F63" s="15"/>
      <c r="G63" s="15"/>
      <c r="H63" s="15"/>
      <c r="I63" s="15"/>
      <c r="J63" s="15"/>
      <c r="K63" s="20"/>
      <c r="L63" s="14"/>
      <c r="M63" s="14"/>
    </row>
    <row r="64" spans="1:13" ht="12.75" customHeight="1">
      <c r="A64" s="20"/>
      <c r="B64" s="15"/>
      <c r="C64" s="20"/>
      <c r="D64" s="15"/>
      <c r="E64" s="15"/>
      <c r="F64" s="15"/>
      <c r="G64" s="15"/>
      <c r="H64" s="15"/>
      <c r="I64" s="15"/>
      <c r="J64" s="15"/>
      <c r="K64" s="20"/>
      <c r="L64" s="14"/>
      <c r="M64" s="14"/>
    </row>
    <row r="65" spans="1:13" ht="12.75" customHeight="1">
      <c r="A65" s="20"/>
      <c r="B65" s="15"/>
      <c r="C65" s="20"/>
      <c r="D65" s="15"/>
      <c r="E65" s="15"/>
      <c r="F65" s="15"/>
      <c r="G65" s="15"/>
      <c r="H65" s="15"/>
      <c r="I65" s="15"/>
      <c r="J65" s="15"/>
      <c r="K65" s="20"/>
      <c r="L65" s="14"/>
      <c r="M65" s="14"/>
    </row>
    <row r="66" spans="1:11" ht="12.75" customHeight="1">
      <c r="A66" s="22"/>
      <c r="B66" s="23"/>
      <c r="C66" s="22"/>
      <c r="D66" s="23"/>
      <c r="E66" s="23"/>
      <c r="F66" s="23"/>
      <c r="G66" s="23"/>
      <c r="H66" s="23"/>
      <c r="I66" s="23"/>
      <c r="J66" s="23"/>
      <c r="K66" s="23"/>
    </row>
    <row r="67" spans="1:11" ht="12.75" customHeight="1">
      <c r="A67" s="144"/>
      <c r="B67" s="144"/>
      <c r="C67" s="24"/>
      <c r="D67" s="23"/>
      <c r="E67" s="23"/>
      <c r="F67" s="23"/>
      <c r="G67" s="23"/>
      <c r="H67" s="23"/>
      <c r="I67" s="23"/>
      <c r="J67" s="23"/>
      <c r="K67" s="23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2">
    <mergeCell ref="A1:D1"/>
    <mergeCell ref="A67:B6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57421875" style="0" customWidth="1"/>
    <col min="2" max="2" width="29.28125" style="0" customWidth="1"/>
    <col min="3" max="3" width="17.7109375" style="0" customWidth="1"/>
  </cols>
  <sheetData>
    <row r="1" spans="1:4" ht="24.75" customHeight="1">
      <c r="A1" s="145" t="s">
        <v>149</v>
      </c>
      <c r="B1" s="145"/>
      <c r="C1" s="145"/>
      <c r="D1" s="145"/>
    </row>
    <row r="2" spans="1:3" ht="15" customHeight="1" thickBot="1">
      <c r="A2" s="13"/>
      <c r="B2" s="13"/>
      <c r="C2" s="13"/>
    </row>
    <row r="3" spans="1:4" ht="18" customHeight="1" thickBot="1" thickTop="1">
      <c r="A3" s="2" t="s">
        <v>43</v>
      </c>
      <c r="B3" s="3" t="s">
        <v>44</v>
      </c>
      <c r="C3" s="3" t="s">
        <v>47</v>
      </c>
      <c r="D3" s="4" t="s">
        <v>45</v>
      </c>
    </row>
    <row r="4" spans="1:4" ht="18" customHeight="1" thickTop="1">
      <c r="A4" s="38" t="s">
        <v>0</v>
      </c>
      <c r="B4" s="130" t="s">
        <v>30</v>
      </c>
      <c r="C4" s="127">
        <v>24180</v>
      </c>
      <c r="D4" s="44" t="s">
        <v>0</v>
      </c>
    </row>
    <row r="5" spans="1:4" ht="18" customHeight="1">
      <c r="A5" s="39" t="s">
        <v>1</v>
      </c>
      <c r="B5" s="131" t="s">
        <v>100</v>
      </c>
      <c r="C5" s="123">
        <v>8900</v>
      </c>
      <c r="D5" s="45" t="s">
        <v>1</v>
      </c>
    </row>
    <row r="6" spans="1:4" ht="18" customHeight="1">
      <c r="A6" s="39" t="s">
        <v>2</v>
      </c>
      <c r="B6" s="131" t="s">
        <v>29</v>
      </c>
      <c r="C6" s="123">
        <v>6580</v>
      </c>
      <c r="D6" s="45" t="s">
        <v>2</v>
      </c>
    </row>
    <row r="7" spans="1:4" ht="18" customHeight="1">
      <c r="A7" s="39" t="s">
        <v>3</v>
      </c>
      <c r="B7" s="132" t="s">
        <v>32</v>
      </c>
      <c r="C7" s="125">
        <v>6380</v>
      </c>
      <c r="D7" s="42" t="s">
        <v>3</v>
      </c>
    </row>
    <row r="8" spans="1:4" ht="18" customHeight="1">
      <c r="A8" s="39" t="s">
        <v>4</v>
      </c>
      <c r="B8" s="132" t="s">
        <v>58</v>
      </c>
      <c r="C8" s="125">
        <v>5080</v>
      </c>
      <c r="D8" s="42" t="s">
        <v>4</v>
      </c>
    </row>
    <row r="9" spans="1:4" ht="18" customHeight="1">
      <c r="A9" s="39" t="s">
        <v>5</v>
      </c>
      <c r="B9" s="132" t="s">
        <v>69</v>
      </c>
      <c r="C9" s="125">
        <v>3880</v>
      </c>
      <c r="D9" s="42" t="s">
        <v>5</v>
      </c>
    </row>
    <row r="10" spans="1:4" ht="18" customHeight="1">
      <c r="A10" s="39" t="s">
        <v>6</v>
      </c>
      <c r="B10" s="132" t="s">
        <v>49</v>
      </c>
      <c r="C10" s="125">
        <v>3600</v>
      </c>
      <c r="D10" s="42" t="s">
        <v>6</v>
      </c>
    </row>
    <row r="11" spans="1:4" ht="18" customHeight="1">
      <c r="A11" s="39" t="s">
        <v>7</v>
      </c>
      <c r="B11" s="132" t="s">
        <v>101</v>
      </c>
      <c r="C11" s="125">
        <v>2540</v>
      </c>
      <c r="D11" s="42" t="s">
        <v>7</v>
      </c>
    </row>
    <row r="12" spans="1:4" ht="18" customHeight="1">
      <c r="A12" s="39" t="s">
        <v>8</v>
      </c>
      <c r="B12" s="132" t="s">
        <v>102</v>
      </c>
      <c r="C12" s="125">
        <v>2420</v>
      </c>
      <c r="D12" s="42" t="s">
        <v>8</v>
      </c>
    </row>
    <row r="13" spans="1:4" ht="18" customHeight="1">
      <c r="A13" s="39" t="s">
        <v>9</v>
      </c>
      <c r="B13" s="132" t="s">
        <v>65</v>
      </c>
      <c r="C13" s="125">
        <v>560</v>
      </c>
      <c r="D13" s="42" t="s">
        <v>9</v>
      </c>
    </row>
    <row r="14" spans="1:4" ht="18" customHeight="1">
      <c r="A14" s="39" t="s">
        <v>10</v>
      </c>
      <c r="B14" s="132" t="s">
        <v>103</v>
      </c>
      <c r="C14" s="125">
        <v>540</v>
      </c>
      <c r="D14" s="43" t="s">
        <v>10</v>
      </c>
    </row>
    <row r="15" spans="1:4" ht="18" customHeight="1">
      <c r="A15" s="39" t="s">
        <v>11</v>
      </c>
      <c r="B15" s="132" t="s">
        <v>36</v>
      </c>
      <c r="C15" s="125">
        <v>500</v>
      </c>
      <c r="D15" s="43" t="s">
        <v>11</v>
      </c>
    </row>
    <row r="16" spans="1:4" ht="18" customHeight="1">
      <c r="A16" s="39" t="s">
        <v>12</v>
      </c>
      <c r="B16" s="132" t="s">
        <v>94</v>
      </c>
      <c r="C16" s="125">
        <v>420</v>
      </c>
      <c r="D16" s="43" t="s">
        <v>12</v>
      </c>
    </row>
    <row r="17" spans="1:4" ht="18" customHeight="1">
      <c r="A17" s="39" t="s">
        <v>13</v>
      </c>
      <c r="B17" s="132" t="s">
        <v>61</v>
      </c>
      <c r="C17" s="125">
        <v>0</v>
      </c>
      <c r="D17" s="43" t="s">
        <v>13</v>
      </c>
    </row>
    <row r="18" spans="1:4" ht="18" customHeight="1">
      <c r="A18" s="39" t="s">
        <v>14</v>
      </c>
      <c r="B18" s="132" t="s">
        <v>104</v>
      </c>
      <c r="C18" s="125">
        <v>0</v>
      </c>
      <c r="D18" s="43" t="s">
        <v>13</v>
      </c>
    </row>
    <row r="19" spans="1:4" ht="18" customHeight="1" thickBot="1">
      <c r="A19" s="40" t="s">
        <v>15</v>
      </c>
      <c r="B19" s="133" t="s">
        <v>75</v>
      </c>
      <c r="C19" s="129">
        <v>0</v>
      </c>
      <c r="D19" s="43" t="s">
        <v>13</v>
      </c>
    </row>
    <row r="20" ht="18" customHeight="1" thickTop="1">
      <c r="D20" s="41"/>
    </row>
    <row r="21" spans="1:5" ht="18" customHeight="1">
      <c r="A21" s="26"/>
      <c r="B21" s="8" t="s">
        <v>67</v>
      </c>
      <c r="C21" s="53">
        <f>SUM(C4:C19)</f>
        <v>65580</v>
      </c>
      <c r="D21" s="26"/>
      <c r="E21" s="5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57421875" style="0" customWidth="1"/>
    <col min="2" max="2" width="29.28125" style="0" customWidth="1"/>
    <col min="3" max="3" width="17.7109375" style="0" customWidth="1"/>
    <col min="4" max="4" width="9.140625" style="0" customWidth="1"/>
  </cols>
  <sheetData>
    <row r="1" spans="1:11" ht="24.75" customHeight="1">
      <c r="A1" s="142" t="s">
        <v>150</v>
      </c>
      <c r="B1" s="142"/>
      <c r="C1" s="142"/>
      <c r="D1" s="142"/>
      <c r="E1" s="1"/>
      <c r="F1" s="1"/>
      <c r="G1" s="1"/>
      <c r="H1" s="1"/>
      <c r="I1" s="1"/>
      <c r="J1" s="1"/>
      <c r="K1" s="1"/>
    </row>
    <row r="2" ht="15" customHeight="1" thickBot="1"/>
    <row r="3" spans="1:5" ht="19.5" thickBot="1" thickTop="1">
      <c r="A3" s="2" t="s">
        <v>43</v>
      </c>
      <c r="B3" s="3" t="s">
        <v>44</v>
      </c>
      <c r="C3" s="3" t="s">
        <v>47</v>
      </c>
      <c r="D3" s="4" t="s">
        <v>45</v>
      </c>
      <c r="E3" s="5"/>
    </row>
    <row r="4" spans="1:5" ht="18.75" thickTop="1">
      <c r="A4" s="48" t="s">
        <v>0</v>
      </c>
      <c r="B4" s="76" t="s">
        <v>48</v>
      </c>
      <c r="C4" s="127">
        <v>6720</v>
      </c>
      <c r="D4" s="70" t="s">
        <v>0</v>
      </c>
      <c r="E4" s="5"/>
    </row>
    <row r="5" spans="1:5" ht="18">
      <c r="A5" s="30" t="s">
        <v>1</v>
      </c>
      <c r="B5" s="77" t="s">
        <v>49</v>
      </c>
      <c r="C5" s="123">
        <v>3000</v>
      </c>
      <c r="D5" s="71" t="s">
        <v>1</v>
      </c>
      <c r="E5" s="5"/>
    </row>
    <row r="6" spans="1:5" ht="18">
      <c r="A6" s="30" t="s">
        <v>2</v>
      </c>
      <c r="B6" s="77" t="s">
        <v>50</v>
      </c>
      <c r="C6" s="123">
        <v>2360</v>
      </c>
      <c r="D6" s="71" t="s">
        <v>2</v>
      </c>
      <c r="E6" s="5"/>
    </row>
    <row r="7" spans="1:5" ht="18">
      <c r="A7" s="30" t="s">
        <v>3</v>
      </c>
      <c r="B7" s="51" t="s">
        <v>51</v>
      </c>
      <c r="C7" s="120">
        <v>2000</v>
      </c>
      <c r="D7" s="32" t="s">
        <v>3</v>
      </c>
      <c r="E7" s="5"/>
    </row>
    <row r="8" spans="1:5" ht="18">
      <c r="A8" s="30" t="s">
        <v>4</v>
      </c>
      <c r="B8" s="78" t="s">
        <v>52</v>
      </c>
      <c r="C8" s="124">
        <v>1880</v>
      </c>
      <c r="D8" s="32" t="s">
        <v>4</v>
      </c>
      <c r="E8" s="5"/>
    </row>
    <row r="9" spans="1:5" ht="18">
      <c r="A9" s="30" t="s">
        <v>5</v>
      </c>
      <c r="B9" s="78" t="s">
        <v>53</v>
      </c>
      <c r="C9" s="124">
        <v>1840</v>
      </c>
      <c r="D9" s="32" t="s">
        <v>5</v>
      </c>
      <c r="E9" s="5"/>
    </row>
    <row r="10" spans="1:5" ht="18">
      <c r="A10" s="30" t="s">
        <v>6</v>
      </c>
      <c r="B10" s="78" t="s">
        <v>54</v>
      </c>
      <c r="C10" s="124">
        <v>1340</v>
      </c>
      <c r="D10" s="32" t="s">
        <v>6</v>
      </c>
      <c r="E10" s="5"/>
    </row>
    <row r="11" spans="1:5" ht="18">
      <c r="A11" s="30" t="s">
        <v>7</v>
      </c>
      <c r="B11" s="78" t="s">
        <v>55</v>
      </c>
      <c r="C11" s="124">
        <v>1000</v>
      </c>
      <c r="D11" s="32" t="s">
        <v>7</v>
      </c>
      <c r="E11" s="5"/>
    </row>
    <row r="12" spans="1:5" ht="18">
      <c r="A12" s="30" t="s">
        <v>8</v>
      </c>
      <c r="B12" s="78" t="s">
        <v>56</v>
      </c>
      <c r="C12" s="124">
        <v>840</v>
      </c>
      <c r="D12" s="32" t="s">
        <v>8</v>
      </c>
      <c r="E12" s="5"/>
    </row>
    <row r="13" spans="1:5" ht="18">
      <c r="A13" s="30" t="s">
        <v>9</v>
      </c>
      <c r="B13" s="78" t="s">
        <v>57</v>
      </c>
      <c r="C13" s="124">
        <v>380</v>
      </c>
      <c r="D13" s="32" t="s">
        <v>9</v>
      </c>
      <c r="E13" s="5"/>
    </row>
    <row r="14" spans="1:5" ht="18">
      <c r="A14" s="30" t="s">
        <v>10</v>
      </c>
      <c r="B14" s="78" t="s">
        <v>58</v>
      </c>
      <c r="C14" s="124">
        <v>240</v>
      </c>
      <c r="D14" s="6" t="s">
        <v>10</v>
      </c>
      <c r="E14" s="5"/>
    </row>
    <row r="15" spans="1:5" ht="18">
      <c r="A15" s="30" t="s">
        <v>11</v>
      </c>
      <c r="B15" s="78" t="s">
        <v>59</v>
      </c>
      <c r="C15" s="124">
        <v>240</v>
      </c>
      <c r="D15" s="6" t="s">
        <v>10</v>
      </c>
      <c r="E15" s="5"/>
    </row>
    <row r="16" spans="1:5" ht="18">
      <c r="A16" s="30" t="s">
        <v>12</v>
      </c>
      <c r="B16" s="78" t="s">
        <v>36</v>
      </c>
      <c r="C16" s="124">
        <v>220</v>
      </c>
      <c r="D16" s="6" t="s">
        <v>12</v>
      </c>
      <c r="E16" s="5"/>
    </row>
    <row r="17" spans="1:5" ht="18">
      <c r="A17" s="30" t="s">
        <v>13</v>
      </c>
      <c r="B17" s="78" t="s">
        <v>60</v>
      </c>
      <c r="C17" s="124">
        <v>220</v>
      </c>
      <c r="D17" s="6" t="s">
        <v>12</v>
      </c>
      <c r="E17" s="5"/>
    </row>
    <row r="18" spans="1:5" ht="18">
      <c r="A18" s="30" t="s">
        <v>14</v>
      </c>
      <c r="B18" s="78" t="s">
        <v>61</v>
      </c>
      <c r="C18" s="124">
        <v>200</v>
      </c>
      <c r="D18" s="32" t="s">
        <v>14</v>
      </c>
      <c r="E18" s="5"/>
    </row>
    <row r="19" spans="1:5" ht="18">
      <c r="A19" s="30" t="s">
        <v>15</v>
      </c>
      <c r="B19" s="51" t="s">
        <v>62</v>
      </c>
      <c r="C19" s="120">
        <v>0</v>
      </c>
      <c r="D19" s="32" t="s">
        <v>15</v>
      </c>
      <c r="E19" s="5"/>
    </row>
    <row r="20" spans="1:5" ht="18">
      <c r="A20" s="30" t="s">
        <v>16</v>
      </c>
      <c r="B20" s="51" t="s">
        <v>63</v>
      </c>
      <c r="C20" s="120">
        <v>0</v>
      </c>
      <c r="D20" s="32" t="s">
        <v>15</v>
      </c>
      <c r="E20" s="5"/>
    </row>
    <row r="21" spans="1:5" ht="18">
      <c r="A21" s="30" t="s">
        <v>17</v>
      </c>
      <c r="B21" s="51" t="s">
        <v>64</v>
      </c>
      <c r="C21" s="120">
        <v>0</v>
      </c>
      <c r="D21" s="32" t="s">
        <v>15</v>
      </c>
      <c r="E21" s="5"/>
    </row>
    <row r="22" spans="1:5" ht="18">
      <c r="A22" s="30" t="s">
        <v>18</v>
      </c>
      <c r="B22" s="51" t="s">
        <v>65</v>
      </c>
      <c r="C22" s="120">
        <v>0</v>
      </c>
      <c r="D22" s="32" t="s">
        <v>15</v>
      </c>
      <c r="E22" s="5"/>
    </row>
    <row r="23" spans="1:5" ht="18.75" thickBot="1">
      <c r="A23" s="37" t="s">
        <v>19</v>
      </c>
      <c r="B23" s="52" t="s">
        <v>66</v>
      </c>
      <c r="C23" s="128">
        <v>0</v>
      </c>
      <c r="D23" s="56" t="s">
        <v>15</v>
      </c>
      <c r="E23" s="5"/>
    </row>
    <row r="24" spans="1:6" ht="12.75" customHeight="1" thickTop="1">
      <c r="A24" s="79"/>
      <c r="B24" s="80"/>
      <c r="C24" s="81"/>
      <c r="D24" s="82"/>
      <c r="E24" s="83"/>
      <c r="F24" s="14"/>
    </row>
    <row r="25" spans="1:5" ht="18">
      <c r="A25" s="5"/>
      <c r="B25" s="8" t="s">
        <v>67</v>
      </c>
      <c r="C25" s="99">
        <f>SUM(C4:C23)</f>
        <v>22480</v>
      </c>
      <c r="D25" s="5"/>
      <c r="E25" s="5"/>
    </row>
    <row r="26" spans="1:5" ht="12.75" customHeight="1">
      <c r="A26" s="26"/>
      <c r="B26" s="26"/>
      <c r="C26" s="53"/>
      <c r="D26" s="26"/>
      <c r="E26" s="5"/>
    </row>
    <row r="28" spans="1:5" ht="12.75" customHeight="1">
      <c r="A28" s="5"/>
      <c r="B28" s="5"/>
      <c r="C28" s="9"/>
      <c r="D28" s="5"/>
      <c r="E28" s="5"/>
    </row>
    <row r="29" spans="1:5" ht="12.75" customHeight="1">
      <c r="A29" s="5"/>
      <c r="B29" s="5"/>
      <c r="C29" s="9"/>
      <c r="D29" s="5"/>
      <c r="E29" s="5"/>
    </row>
    <row r="30" ht="12.7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3" width="17.7109375" style="0" customWidth="1"/>
  </cols>
  <sheetData>
    <row r="1" spans="1:11" ht="24.75" customHeight="1">
      <c r="A1" s="142" t="s">
        <v>151</v>
      </c>
      <c r="B1" s="142"/>
      <c r="C1" s="142"/>
      <c r="D1" s="142"/>
      <c r="E1" s="1"/>
      <c r="F1" s="1"/>
      <c r="G1" s="1"/>
      <c r="H1" s="1"/>
      <c r="I1" s="1"/>
      <c r="J1" s="1"/>
      <c r="K1" s="1"/>
    </row>
    <row r="2" ht="15" customHeight="1" thickBot="1"/>
    <row r="3" spans="1:5" ht="19.5" thickBot="1" thickTop="1">
      <c r="A3" s="2" t="s">
        <v>43</v>
      </c>
      <c r="B3" s="3" t="s">
        <v>44</v>
      </c>
      <c r="C3" s="3" t="s">
        <v>47</v>
      </c>
      <c r="D3" s="4" t="s">
        <v>45</v>
      </c>
      <c r="E3" s="5"/>
    </row>
    <row r="4" spans="1:5" ht="18.75" thickTop="1">
      <c r="A4" s="27" t="s">
        <v>0</v>
      </c>
      <c r="B4" s="77" t="s">
        <v>53</v>
      </c>
      <c r="C4" s="123">
        <v>6060</v>
      </c>
      <c r="D4" s="70" t="s">
        <v>0</v>
      </c>
      <c r="E4" s="5"/>
    </row>
    <row r="5" spans="1:5" ht="18">
      <c r="A5" s="28" t="s">
        <v>1</v>
      </c>
      <c r="B5" s="77" t="s">
        <v>85</v>
      </c>
      <c r="C5" s="123">
        <v>3500</v>
      </c>
      <c r="D5" s="71" t="s">
        <v>1</v>
      </c>
      <c r="E5" s="5"/>
    </row>
    <row r="6" spans="1:5" ht="18">
      <c r="A6" s="28" t="s">
        <v>2</v>
      </c>
      <c r="B6" s="77" t="s">
        <v>56</v>
      </c>
      <c r="C6" s="123">
        <v>3380</v>
      </c>
      <c r="D6" s="71" t="s">
        <v>2</v>
      </c>
      <c r="E6" s="5"/>
    </row>
    <row r="7" spans="1:5" ht="18">
      <c r="A7" s="28" t="s">
        <v>3</v>
      </c>
      <c r="B7" s="62" t="s">
        <v>51</v>
      </c>
      <c r="C7" s="120">
        <v>3140</v>
      </c>
      <c r="D7" s="32" t="s">
        <v>3</v>
      </c>
      <c r="E7" s="5"/>
    </row>
    <row r="8" spans="1:5" ht="18">
      <c r="A8" s="28" t="s">
        <v>4</v>
      </c>
      <c r="B8" s="78" t="s">
        <v>93</v>
      </c>
      <c r="C8" s="120">
        <v>1880</v>
      </c>
      <c r="D8" s="32" t="s">
        <v>4</v>
      </c>
      <c r="E8" s="5"/>
    </row>
    <row r="9" spans="1:5" ht="18">
      <c r="A9" s="28" t="s">
        <v>5</v>
      </c>
      <c r="B9" s="78" t="s">
        <v>94</v>
      </c>
      <c r="C9" s="120">
        <v>1860</v>
      </c>
      <c r="D9" s="32" t="s">
        <v>5</v>
      </c>
      <c r="E9" s="5"/>
    </row>
    <row r="10" spans="1:5" ht="18">
      <c r="A10" s="28" t="s">
        <v>6</v>
      </c>
      <c r="B10" s="62" t="s">
        <v>59</v>
      </c>
      <c r="C10" s="120">
        <v>1620</v>
      </c>
      <c r="D10" s="32" t="s">
        <v>6</v>
      </c>
      <c r="E10" s="5"/>
    </row>
    <row r="11" spans="1:5" ht="18">
      <c r="A11" s="28" t="s">
        <v>7</v>
      </c>
      <c r="B11" s="78" t="s">
        <v>61</v>
      </c>
      <c r="C11" s="124">
        <v>1520</v>
      </c>
      <c r="D11" s="32" t="s">
        <v>7</v>
      </c>
      <c r="E11" s="5"/>
    </row>
    <row r="12" spans="1:5" ht="18">
      <c r="A12" s="28" t="s">
        <v>8</v>
      </c>
      <c r="B12" s="78" t="s">
        <v>57</v>
      </c>
      <c r="C12" s="124">
        <v>1300</v>
      </c>
      <c r="D12" s="32" t="s">
        <v>8</v>
      </c>
      <c r="E12" s="5"/>
    </row>
    <row r="13" spans="1:5" ht="18">
      <c r="A13" s="28" t="s">
        <v>9</v>
      </c>
      <c r="B13" s="78" t="s">
        <v>54</v>
      </c>
      <c r="C13" s="120">
        <v>1260</v>
      </c>
      <c r="D13" s="32" t="s">
        <v>9</v>
      </c>
      <c r="E13" s="5"/>
    </row>
    <row r="14" spans="1:5" ht="18">
      <c r="A14" s="28" t="s">
        <v>10</v>
      </c>
      <c r="B14" s="78" t="s">
        <v>95</v>
      </c>
      <c r="C14" s="120">
        <v>1260</v>
      </c>
      <c r="D14" s="6" t="s">
        <v>9</v>
      </c>
      <c r="E14" s="5"/>
    </row>
    <row r="15" spans="1:5" ht="18">
      <c r="A15" s="28" t="s">
        <v>11</v>
      </c>
      <c r="B15" s="78" t="s">
        <v>91</v>
      </c>
      <c r="C15" s="124">
        <v>1240</v>
      </c>
      <c r="D15" s="6" t="s">
        <v>11</v>
      </c>
      <c r="E15" s="5"/>
    </row>
    <row r="16" spans="1:5" ht="18">
      <c r="A16" s="28" t="s">
        <v>12</v>
      </c>
      <c r="B16" s="78" t="s">
        <v>86</v>
      </c>
      <c r="C16" s="124">
        <v>1120</v>
      </c>
      <c r="D16" s="6" t="s">
        <v>12</v>
      </c>
      <c r="E16" s="5"/>
    </row>
    <row r="17" spans="1:5" ht="18">
      <c r="A17" s="28" t="s">
        <v>13</v>
      </c>
      <c r="B17" s="62" t="s">
        <v>96</v>
      </c>
      <c r="C17" s="120">
        <v>1060</v>
      </c>
      <c r="D17" s="6" t="s">
        <v>13</v>
      </c>
      <c r="E17" s="5"/>
    </row>
    <row r="18" spans="1:5" ht="18">
      <c r="A18" s="28" t="s">
        <v>14</v>
      </c>
      <c r="B18" s="78" t="s">
        <v>84</v>
      </c>
      <c r="C18" s="124">
        <v>1030</v>
      </c>
      <c r="D18" s="32" t="s">
        <v>14</v>
      </c>
      <c r="E18" s="5"/>
    </row>
    <row r="19" spans="1:5" ht="18">
      <c r="A19" s="28" t="s">
        <v>15</v>
      </c>
      <c r="B19" s="78" t="s">
        <v>90</v>
      </c>
      <c r="C19" s="124">
        <v>600</v>
      </c>
      <c r="D19" s="32" t="s">
        <v>15</v>
      </c>
      <c r="E19" s="5"/>
    </row>
    <row r="20" spans="1:5" ht="18">
      <c r="A20" s="28" t="s">
        <v>16</v>
      </c>
      <c r="B20" s="78" t="s">
        <v>92</v>
      </c>
      <c r="C20" s="124">
        <v>580</v>
      </c>
      <c r="D20" s="32" t="s">
        <v>16</v>
      </c>
      <c r="E20" s="5"/>
    </row>
    <row r="21" spans="1:5" ht="18">
      <c r="A21" s="28" t="s">
        <v>17</v>
      </c>
      <c r="B21" s="62" t="s">
        <v>99</v>
      </c>
      <c r="C21" s="120">
        <v>520</v>
      </c>
      <c r="D21" s="32" t="s">
        <v>17</v>
      </c>
      <c r="E21" s="5"/>
    </row>
    <row r="22" spans="1:5" ht="18">
      <c r="A22" s="28" t="s">
        <v>18</v>
      </c>
      <c r="B22" s="62" t="s">
        <v>98</v>
      </c>
      <c r="C22" s="120">
        <v>480</v>
      </c>
      <c r="D22" s="32" t="s">
        <v>18</v>
      </c>
      <c r="E22" s="5"/>
    </row>
    <row r="23" spans="1:5" ht="18">
      <c r="A23" s="28" t="s">
        <v>19</v>
      </c>
      <c r="B23" s="139" t="s">
        <v>97</v>
      </c>
      <c r="C23" s="121">
        <v>380</v>
      </c>
      <c r="D23" s="32" t="s">
        <v>19</v>
      </c>
      <c r="E23" s="5"/>
    </row>
    <row r="24" spans="1:5" ht="18">
      <c r="A24" s="28" t="s">
        <v>20</v>
      </c>
      <c r="B24" s="78" t="s">
        <v>88</v>
      </c>
      <c r="C24" s="124">
        <v>360</v>
      </c>
      <c r="D24" s="32" t="s">
        <v>20</v>
      </c>
      <c r="E24" s="5"/>
    </row>
    <row r="25" spans="1:15" ht="18">
      <c r="A25" s="29" t="s">
        <v>21</v>
      </c>
      <c r="B25" s="78" t="s">
        <v>87</v>
      </c>
      <c r="C25" s="124">
        <v>340</v>
      </c>
      <c r="D25" s="6" t="s">
        <v>21</v>
      </c>
      <c r="E25" s="5"/>
      <c r="K25" s="14"/>
      <c r="L25" s="14"/>
      <c r="M25" s="14"/>
      <c r="N25" s="14"/>
      <c r="O25" s="14"/>
    </row>
    <row r="26" spans="1:15" ht="18">
      <c r="A26" s="30" t="s">
        <v>77</v>
      </c>
      <c r="B26" s="78" t="s">
        <v>89</v>
      </c>
      <c r="C26" s="124">
        <v>340</v>
      </c>
      <c r="D26" s="32" t="s">
        <v>21</v>
      </c>
      <c r="E26" s="5"/>
      <c r="K26" s="14"/>
      <c r="L26" s="34"/>
      <c r="M26" s="35"/>
      <c r="N26" s="14"/>
      <c r="O26" s="14"/>
    </row>
    <row r="27" spans="1:15" ht="18">
      <c r="A27" s="30" t="s">
        <v>78</v>
      </c>
      <c r="B27" s="78" t="s">
        <v>62</v>
      </c>
      <c r="C27" s="124">
        <v>0</v>
      </c>
      <c r="D27" s="32" t="s">
        <v>78</v>
      </c>
      <c r="E27" s="5"/>
      <c r="K27" s="14"/>
      <c r="L27" s="34"/>
      <c r="M27" s="36"/>
      <c r="N27" s="14"/>
      <c r="O27" s="14"/>
    </row>
    <row r="28" spans="1:15" ht="18">
      <c r="A28" s="30" t="s">
        <v>79</v>
      </c>
      <c r="B28" s="78" t="s">
        <v>66</v>
      </c>
      <c r="C28" s="124">
        <v>0</v>
      </c>
      <c r="D28" s="32" t="s">
        <v>79</v>
      </c>
      <c r="E28" s="5"/>
      <c r="K28" s="14"/>
      <c r="L28" s="14"/>
      <c r="M28" s="14"/>
      <c r="N28" s="14"/>
      <c r="O28" s="14"/>
    </row>
    <row r="29" spans="1:15" ht="18">
      <c r="A29" s="31" t="s">
        <v>80</v>
      </c>
      <c r="B29" s="78" t="s">
        <v>60</v>
      </c>
      <c r="C29" s="120">
        <v>0</v>
      </c>
      <c r="D29" s="33" t="s">
        <v>80</v>
      </c>
      <c r="E29" s="5"/>
      <c r="K29" s="14"/>
      <c r="L29" s="14"/>
      <c r="M29" s="14"/>
      <c r="N29" s="14"/>
      <c r="O29" s="14"/>
    </row>
    <row r="30" spans="1:5" ht="18">
      <c r="A30" s="30" t="s">
        <v>81</v>
      </c>
      <c r="B30" s="62" t="s">
        <v>64</v>
      </c>
      <c r="C30" s="120">
        <v>0</v>
      </c>
      <c r="D30" s="32" t="s">
        <v>81</v>
      </c>
      <c r="E30" s="5"/>
    </row>
    <row r="31" spans="1:5" ht="18">
      <c r="A31" s="30" t="s">
        <v>82</v>
      </c>
      <c r="B31" s="135" t="s">
        <v>30</v>
      </c>
      <c r="C31" s="137">
        <v>8460</v>
      </c>
      <c r="D31" s="146" t="s">
        <v>109</v>
      </c>
      <c r="E31" s="5"/>
    </row>
    <row r="32" spans="1:5" ht="18.75" thickBot="1">
      <c r="A32" s="37" t="s">
        <v>83</v>
      </c>
      <c r="B32" s="140" t="s">
        <v>29</v>
      </c>
      <c r="C32" s="128">
        <v>4480</v>
      </c>
      <c r="D32" s="147"/>
      <c r="E32" s="5"/>
    </row>
    <row r="33" spans="1:5" ht="12.75" customHeight="1" thickTop="1">
      <c r="A33" s="79"/>
      <c r="B33" s="93"/>
      <c r="C33" s="141"/>
      <c r="D33" s="82"/>
      <c r="E33" s="83"/>
    </row>
    <row r="34" spans="2:4" ht="18">
      <c r="B34" s="96" t="s">
        <v>67</v>
      </c>
      <c r="C34" s="99">
        <f>SUM(C4:C33)</f>
        <v>47770</v>
      </c>
      <c r="D34" s="23"/>
    </row>
    <row r="38" spans="2:3" ht="12.75" customHeight="1">
      <c r="B38" s="8"/>
      <c r="C38" s="7"/>
    </row>
  </sheetData>
  <sheetProtection/>
  <mergeCells count="2">
    <mergeCell ref="A1:D1"/>
    <mergeCell ref="D31:D3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57421875" style="0" customWidth="1"/>
    <col min="2" max="2" width="29.28125" style="0" customWidth="1"/>
    <col min="3" max="3" width="17.7109375" style="0" customWidth="1"/>
  </cols>
  <sheetData>
    <row r="1" spans="1:11" ht="24.75" customHeight="1">
      <c r="A1" s="142" t="s">
        <v>152</v>
      </c>
      <c r="B1" s="142"/>
      <c r="C1" s="142"/>
      <c r="D1" s="142"/>
      <c r="E1" s="1"/>
      <c r="F1" s="1"/>
      <c r="G1" s="1"/>
      <c r="H1" s="1"/>
      <c r="I1" s="1"/>
      <c r="J1" s="1"/>
      <c r="K1" s="1"/>
    </row>
    <row r="2" ht="15" customHeight="1" thickBot="1"/>
    <row r="3" spans="1:5" ht="19.5" thickBot="1" thickTop="1">
      <c r="A3" s="2" t="s">
        <v>43</v>
      </c>
      <c r="B3" s="3" t="s">
        <v>44</v>
      </c>
      <c r="C3" s="3" t="s">
        <v>47</v>
      </c>
      <c r="D3" s="4" t="s">
        <v>45</v>
      </c>
      <c r="E3" s="5"/>
    </row>
    <row r="4" spans="1:5" ht="18.75" thickTop="1">
      <c r="A4" s="27" t="s">
        <v>0</v>
      </c>
      <c r="B4" s="77" t="s">
        <v>87</v>
      </c>
      <c r="C4" s="123">
        <v>9960</v>
      </c>
      <c r="D4" s="70" t="s">
        <v>0</v>
      </c>
      <c r="E4" s="5"/>
    </row>
    <row r="5" spans="1:5" ht="18">
      <c r="A5" s="28" t="s">
        <v>1</v>
      </c>
      <c r="B5" s="77" t="s">
        <v>88</v>
      </c>
      <c r="C5" s="123">
        <v>4920</v>
      </c>
      <c r="D5" s="71" t="s">
        <v>1</v>
      </c>
      <c r="E5" s="5"/>
    </row>
    <row r="6" spans="1:5" ht="18">
      <c r="A6" s="28" t="s">
        <v>2</v>
      </c>
      <c r="B6" s="77" t="s">
        <v>60</v>
      </c>
      <c r="C6" s="123">
        <v>3060</v>
      </c>
      <c r="D6" s="71" t="s">
        <v>2</v>
      </c>
      <c r="E6" s="5"/>
    </row>
    <row r="7" spans="1:5" ht="18">
      <c r="A7" s="28" t="s">
        <v>3</v>
      </c>
      <c r="B7" s="78" t="s">
        <v>62</v>
      </c>
      <c r="C7" s="124">
        <v>2450</v>
      </c>
      <c r="D7" s="32" t="s">
        <v>3</v>
      </c>
      <c r="E7" s="5"/>
    </row>
    <row r="8" spans="1:5" ht="18">
      <c r="A8" s="28" t="s">
        <v>4</v>
      </c>
      <c r="B8" s="62" t="s">
        <v>59</v>
      </c>
      <c r="C8" s="124">
        <v>2110</v>
      </c>
      <c r="D8" s="32" t="s">
        <v>4</v>
      </c>
      <c r="E8" s="5"/>
    </row>
    <row r="9" spans="1:5" ht="18">
      <c r="A9" s="28" t="s">
        <v>5</v>
      </c>
      <c r="B9" s="62" t="s">
        <v>120</v>
      </c>
      <c r="C9" s="124">
        <v>1880</v>
      </c>
      <c r="D9" s="32" t="s">
        <v>5</v>
      </c>
      <c r="E9" s="5"/>
    </row>
    <row r="10" spans="1:5" ht="18">
      <c r="A10" s="28" t="s">
        <v>6</v>
      </c>
      <c r="B10" s="62" t="s">
        <v>123</v>
      </c>
      <c r="C10" s="124">
        <v>1500</v>
      </c>
      <c r="D10" s="32" t="s">
        <v>6</v>
      </c>
      <c r="E10" s="5"/>
    </row>
    <row r="11" spans="1:5" ht="18">
      <c r="A11" s="28" t="s">
        <v>7</v>
      </c>
      <c r="B11" s="78" t="s">
        <v>115</v>
      </c>
      <c r="C11" s="124">
        <v>810</v>
      </c>
      <c r="D11" s="32" t="s">
        <v>7</v>
      </c>
      <c r="E11" s="5"/>
    </row>
    <row r="12" spans="1:5" ht="18">
      <c r="A12" s="28" t="s">
        <v>8</v>
      </c>
      <c r="B12" s="78" t="s">
        <v>56</v>
      </c>
      <c r="C12" s="124">
        <v>810</v>
      </c>
      <c r="D12" s="32" t="s">
        <v>8</v>
      </c>
      <c r="E12" s="5"/>
    </row>
    <row r="13" spans="1:5" ht="18">
      <c r="A13" s="28" t="s">
        <v>9</v>
      </c>
      <c r="B13" s="78" t="s">
        <v>113</v>
      </c>
      <c r="C13" s="124">
        <v>770</v>
      </c>
      <c r="D13" s="32" t="s">
        <v>9</v>
      </c>
      <c r="E13" s="5"/>
    </row>
    <row r="14" spans="1:5" ht="18">
      <c r="A14" s="28" t="s">
        <v>10</v>
      </c>
      <c r="B14" s="78" t="s">
        <v>128</v>
      </c>
      <c r="C14" s="124">
        <v>710</v>
      </c>
      <c r="D14" s="6" t="s">
        <v>9</v>
      </c>
      <c r="E14" s="5"/>
    </row>
    <row r="15" spans="1:5" ht="18">
      <c r="A15" s="28" t="s">
        <v>11</v>
      </c>
      <c r="B15" s="78" t="s">
        <v>126</v>
      </c>
      <c r="C15" s="124">
        <v>670</v>
      </c>
      <c r="D15" s="6" t="s">
        <v>11</v>
      </c>
      <c r="E15" s="5"/>
    </row>
    <row r="16" spans="1:5" ht="18">
      <c r="A16" s="28" t="s">
        <v>12</v>
      </c>
      <c r="B16" s="78" t="s">
        <v>53</v>
      </c>
      <c r="C16" s="124">
        <v>490</v>
      </c>
      <c r="D16" s="6" t="s">
        <v>12</v>
      </c>
      <c r="E16" s="5"/>
    </row>
    <row r="17" spans="1:5" ht="18">
      <c r="A17" s="28" t="s">
        <v>13</v>
      </c>
      <c r="B17" s="78" t="s">
        <v>112</v>
      </c>
      <c r="C17" s="124">
        <v>350</v>
      </c>
      <c r="D17" s="6" t="s">
        <v>13</v>
      </c>
      <c r="E17" s="5"/>
    </row>
    <row r="18" spans="1:5" ht="18">
      <c r="A18" s="28" t="s">
        <v>14</v>
      </c>
      <c r="B18" s="78" t="s">
        <v>114</v>
      </c>
      <c r="C18" s="124">
        <v>320</v>
      </c>
      <c r="D18" s="32" t="s">
        <v>14</v>
      </c>
      <c r="E18" s="5"/>
    </row>
    <row r="19" spans="1:5" ht="18">
      <c r="A19" s="28" t="s">
        <v>15</v>
      </c>
      <c r="B19" s="78" t="s">
        <v>90</v>
      </c>
      <c r="C19" s="124">
        <v>300</v>
      </c>
      <c r="D19" s="32" t="s">
        <v>15</v>
      </c>
      <c r="E19" s="5"/>
    </row>
    <row r="20" spans="1:5" ht="18">
      <c r="A20" s="28" t="s">
        <v>16</v>
      </c>
      <c r="B20" s="78" t="s">
        <v>124</v>
      </c>
      <c r="C20" s="124">
        <v>270</v>
      </c>
      <c r="D20" s="32" t="s">
        <v>16</v>
      </c>
      <c r="E20" s="5"/>
    </row>
    <row r="21" spans="1:5" ht="18">
      <c r="A21" s="28" t="s">
        <v>17</v>
      </c>
      <c r="B21" s="78" t="s">
        <v>125</v>
      </c>
      <c r="C21" s="124">
        <v>260</v>
      </c>
      <c r="D21" s="32" t="s">
        <v>17</v>
      </c>
      <c r="E21" s="5"/>
    </row>
    <row r="22" spans="1:5" ht="18">
      <c r="A22" s="28" t="s">
        <v>18</v>
      </c>
      <c r="B22" s="78" t="s">
        <v>116</v>
      </c>
      <c r="C22" s="124">
        <v>0</v>
      </c>
      <c r="D22" s="32" t="s">
        <v>18</v>
      </c>
      <c r="E22" s="5"/>
    </row>
    <row r="23" spans="1:5" ht="18">
      <c r="A23" s="28" t="s">
        <v>19</v>
      </c>
      <c r="B23" s="134" t="s">
        <v>58</v>
      </c>
      <c r="C23" s="136">
        <v>0</v>
      </c>
      <c r="D23" s="32" t="s">
        <v>18</v>
      </c>
      <c r="E23" s="5"/>
    </row>
    <row r="24" spans="1:5" ht="18">
      <c r="A24" s="28" t="s">
        <v>20</v>
      </c>
      <c r="B24" s="62" t="s">
        <v>96</v>
      </c>
      <c r="C24" s="124">
        <v>0</v>
      </c>
      <c r="D24" s="32" t="s">
        <v>18</v>
      </c>
      <c r="E24" s="5"/>
    </row>
    <row r="25" spans="1:15" ht="18">
      <c r="A25" s="29" t="s">
        <v>21</v>
      </c>
      <c r="B25" s="62" t="s">
        <v>118</v>
      </c>
      <c r="C25" s="124">
        <v>0</v>
      </c>
      <c r="D25" s="32" t="s">
        <v>18</v>
      </c>
      <c r="E25" s="5"/>
      <c r="K25" s="14"/>
      <c r="L25" s="14"/>
      <c r="M25" s="14"/>
      <c r="N25" s="14"/>
      <c r="O25" s="14"/>
    </row>
    <row r="26" spans="1:15" ht="18">
      <c r="A26" s="30" t="s">
        <v>77</v>
      </c>
      <c r="B26" s="78" t="s">
        <v>117</v>
      </c>
      <c r="C26" s="124">
        <v>0</v>
      </c>
      <c r="D26" s="32" t="s">
        <v>18</v>
      </c>
      <c r="E26" s="5"/>
      <c r="K26" s="14"/>
      <c r="L26" s="34"/>
      <c r="M26" s="35"/>
      <c r="N26" s="14"/>
      <c r="O26" s="14"/>
    </row>
    <row r="27" spans="1:15" ht="18">
      <c r="A27" s="30" t="s">
        <v>78</v>
      </c>
      <c r="B27" s="78" t="s">
        <v>84</v>
      </c>
      <c r="C27" s="124">
        <v>0</v>
      </c>
      <c r="D27" s="32" t="s">
        <v>18</v>
      </c>
      <c r="E27" s="5"/>
      <c r="K27" s="14"/>
      <c r="L27" s="34"/>
      <c r="M27" s="36"/>
      <c r="N27" s="14"/>
      <c r="O27" s="14"/>
    </row>
    <row r="28" spans="1:15" ht="18">
      <c r="A28" s="30" t="s">
        <v>79</v>
      </c>
      <c r="B28" s="78" t="s">
        <v>85</v>
      </c>
      <c r="C28" s="124">
        <v>0</v>
      </c>
      <c r="D28" s="32" t="s">
        <v>18</v>
      </c>
      <c r="E28" s="5"/>
      <c r="K28" s="14"/>
      <c r="L28" s="14"/>
      <c r="M28" s="14"/>
      <c r="N28" s="14"/>
      <c r="O28" s="14"/>
    </row>
    <row r="29" spans="1:15" ht="18">
      <c r="A29" s="31" t="s">
        <v>80</v>
      </c>
      <c r="B29" s="78" t="s">
        <v>127</v>
      </c>
      <c r="C29" s="124">
        <v>0</v>
      </c>
      <c r="D29" s="32" t="s">
        <v>18</v>
      </c>
      <c r="E29" s="5"/>
      <c r="K29" s="14"/>
      <c r="L29" s="14"/>
      <c r="M29" s="14"/>
      <c r="N29" s="14"/>
      <c r="O29" s="14"/>
    </row>
    <row r="30" spans="1:5" ht="18">
      <c r="A30" s="30" t="s">
        <v>81</v>
      </c>
      <c r="B30" s="78" t="s">
        <v>129</v>
      </c>
      <c r="C30" s="124">
        <v>0</v>
      </c>
      <c r="D30" s="32" t="s">
        <v>18</v>
      </c>
      <c r="E30" s="5"/>
    </row>
    <row r="31" spans="1:5" ht="18">
      <c r="A31" s="30" t="s">
        <v>82</v>
      </c>
      <c r="B31" s="135" t="s">
        <v>94</v>
      </c>
      <c r="C31" s="137">
        <v>0</v>
      </c>
      <c r="D31" s="32" t="s">
        <v>18</v>
      </c>
      <c r="E31" s="5"/>
    </row>
    <row r="32" spans="1:5" ht="18">
      <c r="A32" s="30" t="s">
        <v>83</v>
      </c>
      <c r="B32" s="135" t="s">
        <v>119</v>
      </c>
      <c r="C32" s="137">
        <v>0</v>
      </c>
      <c r="D32" s="32" t="s">
        <v>18</v>
      </c>
      <c r="E32" s="5"/>
    </row>
    <row r="33" spans="1:15" ht="18">
      <c r="A33" s="30" t="s">
        <v>110</v>
      </c>
      <c r="B33" s="62" t="s">
        <v>121</v>
      </c>
      <c r="C33" s="124">
        <v>0</v>
      </c>
      <c r="D33" s="32" t="s">
        <v>18</v>
      </c>
      <c r="E33" s="5"/>
      <c r="K33" s="14"/>
      <c r="L33" s="14"/>
      <c r="M33" s="14"/>
      <c r="N33" s="14"/>
      <c r="O33" s="14"/>
    </row>
    <row r="34" spans="1:15" ht="18.75" thickBot="1">
      <c r="A34" s="37" t="s">
        <v>111</v>
      </c>
      <c r="B34" s="75" t="s">
        <v>122</v>
      </c>
      <c r="C34" s="138">
        <v>0</v>
      </c>
      <c r="D34" s="56" t="s">
        <v>18</v>
      </c>
      <c r="E34" s="5"/>
      <c r="K34" s="14"/>
      <c r="L34" s="14"/>
      <c r="M34" s="14"/>
      <c r="N34" s="14"/>
      <c r="O34" s="14"/>
    </row>
    <row r="35" spans="1:5" ht="18.75" thickTop="1">
      <c r="A35" s="79"/>
      <c r="B35" s="93"/>
      <c r="C35" s="94"/>
      <c r="D35" s="79"/>
      <c r="E35" s="5"/>
    </row>
    <row r="36" spans="1:5" ht="18">
      <c r="A36" s="79"/>
      <c r="B36" s="96" t="s">
        <v>67</v>
      </c>
      <c r="C36" s="99">
        <f>SUM(C4:C33)</f>
        <v>31640</v>
      </c>
      <c r="D36" s="87"/>
      <c r="E36" s="5"/>
    </row>
    <row r="37" spans="1:5" ht="18">
      <c r="A37" s="79"/>
      <c r="B37" s="34"/>
      <c r="C37" s="35"/>
      <c r="D37" s="87"/>
      <c r="E37" s="5"/>
    </row>
    <row r="38" spans="1:5" ht="18">
      <c r="A38" s="79"/>
      <c r="B38" s="34"/>
      <c r="C38" s="35"/>
      <c r="D38" s="87"/>
      <c r="E38" s="5"/>
    </row>
    <row r="39" spans="1:4" ht="18">
      <c r="A39" s="79"/>
      <c r="B39" s="34"/>
      <c r="C39" s="35"/>
      <c r="D39" s="87"/>
    </row>
    <row r="40" spans="1:4" ht="12.75">
      <c r="A40" s="14"/>
      <c r="B40" s="14"/>
      <c r="C40" s="14"/>
      <c r="D40" s="14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57421875" style="23" customWidth="1"/>
    <col min="2" max="2" width="29.28125" style="23" customWidth="1"/>
    <col min="3" max="3" width="17.7109375" style="97" customWidth="1"/>
    <col min="4" max="16384" width="9.140625" style="23" customWidth="1"/>
  </cols>
  <sheetData>
    <row r="1" spans="1:11" ht="24.75" customHeight="1">
      <c r="A1" s="142" t="s">
        <v>153</v>
      </c>
      <c r="B1" s="142"/>
      <c r="C1" s="142"/>
      <c r="D1" s="142"/>
      <c r="E1" s="86"/>
      <c r="F1" s="86"/>
      <c r="G1" s="86"/>
      <c r="H1" s="86"/>
      <c r="I1" s="86"/>
      <c r="J1" s="86"/>
      <c r="K1" s="86"/>
    </row>
    <row r="2" ht="15" customHeight="1" thickBot="1"/>
    <row r="3" spans="1:5" ht="19.5" thickBot="1" thickTop="1">
      <c r="A3" s="88" t="s">
        <v>43</v>
      </c>
      <c r="B3" s="89" t="s">
        <v>44</v>
      </c>
      <c r="C3" s="89" t="s">
        <v>47</v>
      </c>
      <c r="D3" s="90" t="s">
        <v>45</v>
      </c>
      <c r="E3" s="26"/>
    </row>
    <row r="4" spans="1:5" ht="18.75" thickTop="1">
      <c r="A4" s="48" t="s">
        <v>0</v>
      </c>
      <c r="B4" s="103" t="s">
        <v>94</v>
      </c>
      <c r="C4" s="104">
        <v>7890</v>
      </c>
      <c r="D4" s="116" t="s">
        <v>0</v>
      </c>
      <c r="E4" s="26"/>
    </row>
    <row r="5" spans="1:5" ht="18">
      <c r="A5" s="30" t="s">
        <v>1</v>
      </c>
      <c r="B5" s="103" t="s">
        <v>87</v>
      </c>
      <c r="C5" s="104">
        <v>4780</v>
      </c>
      <c r="D5" s="117" t="s">
        <v>1</v>
      </c>
      <c r="E5" s="26"/>
    </row>
    <row r="6" spans="1:5" ht="18">
      <c r="A6" s="30" t="s">
        <v>2</v>
      </c>
      <c r="B6" s="103" t="s">
        <v>114</v>
      </c>
      <c r="C6" s="104">
        <v>4680</v>
      </c>
      <c r="D6" s="117" t="s">
        <v>2</v>
      </c>
      <c r="E6" s="26"/>
    </row>
    <row r="7" spans="1:5" ht="18">
      <c r="A7" s="30" t="s">
        <v>3</v>
      </c>
      <c r="B7" s="67" t="s">
        <v>48</v>
      </c>
      <c r="C7" s="100">
        <v>1720</v>
      </c>
      <c r="D7" s="101" t="s">
        <v>3</v>
      </c>
      <c r="E7" s="26"/>
    </row>
    <row r="8" spans="1:5" ht="18">
      <c r="A8" s="30" t="s">
        <v>4</v>
      </c>
      <c r="B8" s="102" t="s">
        <v>145</v>
      </c>
      <c r="C8" s="100">
        <v>1360</v>
      </c>
      <c r="D8" s="101" t="s">
        <v>4</v>
      </c>
      <c r="E8" s="26"/>
    </row>
    <row r="9" spans="1:5" ht="18">
      <c r="A9" s="30" t="s">
        <v>5</v>
      </c>
      <c r="B9" s="102" t="s">
        <v>126</v>
      </c>
      <c r="C9" s="100">
        <v>1320</v>
      </c>
      <c r="D9" s="101" t="s">
        <v>5</v>
      </c>
      <c r="E9" s="26"/>
    </row>
    <row r="10" spans="1:5" ht="18">
      <c r="A10" s="30" t="s">
        <v>6</v>
      </c>
      <c r="B10" s="102" t="s">
        <v>143</v>
      </c>
      <c r="C10" s="100">
        <v>880</v>
      </c>
      <c r="D10" s="101" t="s">
        <v>6</v>
      </c>
      <c r="E10" s="26"/>
    </row>
    <row r="11" spans="1:5" ht="18">
      <c r="A11" s="30" t="s">
        <v>7</v>
      </c>
      <c r="B11" s="102" t="s">
        <v>144</v>
      </c>
      <c r="C11" s="100">
        <v>760</v>
      </c>
      <c r="D11" s="101" t="s">
        <v>7</v>
      </c>
      <c r="E11" s="26"/>
    </row>
    <row r="12" spans="1:5" ht="18">
      <c r="A12" s="30" t="s">
        <v>8</v>
      </c>
      <c r="B12" s="102" t="s">
        <v>132</v>
      </c>
      <c r="C12" s="100">
        <v>660</v>
      </c>
      <c r="D12" s="101" t="s">
        <v>8</v>
      </c>
      <c r="E12" s="26"/>
    </row>
    <row r="13" spans="1:5" ht="18">
      <c r="A13" s="30" t="s">
        <v>9</v>
      </c>
      <c r="B13" s="102" t="s">
        <v>112</v>
      </c>
      <c r="C13" s="100">
        <v>620</v>
      </c>
      <c r="D13" s="101" t="s">
        <v>9</v>
      </c>
      <c r="E13" s="26"/>
    </row>
    <row r="14" spans="1:5" ht="18">
      <c r="A14" s="30" t="s">
        <v>10</v>
      </c>
      <c r="B14" s="102" t="s">
        <v>131</v>
      </c>
      <c r="C14" s="100">
        <v>600</v>
      </c>
      <c r="D14" s="105" t="s">
        <v>9</v>
      </c>
      <c r="E14" s="26"/>
    </row>
    <row r="15" spans="1:5" ht="18">
      <c r="A15" s="30" t="s">
        <v>11</v>
      </c>
      <c r="B15" s="102" t="s">
        <v>116</v>
      </c>
      <c r="C15" s="100">
        <v>500</v>
      </c>
      <c r="D15" s="105" t="s">
        <v>11</v>
      </c>
      <c r="E15" s="26"/>
    </row>
    <row r="16" spans="1:5" ht="18">
      <c r="A16" s="30" t="s">
        <v>12</v>
      </c>
      <c r="B16" s="102" t="s">
        <v>61</v>
      </c>
      <c r="C16" s="100">
        <v>380</v>
      </c>
      <c r="D16" s="105" t="s">
        <v>12</v>
      </c>
      <c r="E16" s="26"/>
    </row>
    <row r="17" spans="1:5" ht="18">
      <c r="A17" s="30" t="s">
        <v>13</v>
      </c>
      <c r="B17" s="102" t="s">
        <v>160</v>
      </c>
      <c r="C17" s="100">
        <v>380</v>
      </c>
      <c r="D17" s="105" t="s">
        <v>12</v>
      </c>
      <c r="E17" s="26"/>
    </row>
    <row r="18" spans="1:5" ht="18">
      <c r="A18" s="30" t="s">
        <v>14</v>
      </c>
      <c r="B18" s="102" t="s">
        <v>138</v>
      </c>
      <c r="C18" s="100">
        <v>340</v>
      </c>
      <c r="D18" s="101" t="s">
        <v>14</v>
      </c>
      <c r="E18" s="26"/>
    </row>
    <row r="19" spans="1:5" ht="18">
      <c r="A19" s="30" t="s">
        <v>15</v>
      </c>
      <c r="B19" s="102" t="s">
        <v>139</v>
      </c>
      <c r="C19" s="100">
        <v>340</v>
      </c>
      <c r="D19" s="101" t="s">
        <v>14</v>
      </c>
      <c r="E19" s="26"/>
    </row>
    <row r="20" spans="1:5" ht="18">
      <c r="A20" s="30" t="s">
        <v>16</v>
      </c>
      <c r="B20" s="102" t="s">
        <v>142</v>
      </c>
      <c r="C20" s="100">
        <v>0</v>
      </c>
      <c r="D20" s="101" t="s">
        <v>16</v>
      </c>
      <c r="E20" s="26"/>
    </row>
    <row r="21" spans="1:5" ht="18">
      <c r="A21" s="30" t="s">
        <v>17</v>
      </c>
      <c r="B21" s="67" t="s">
        <v>66</v>
      </c>
      <c r="C21" s="100">
        <v>0</v>
      </c>
      <c r="D21" s="101" t="s">
        <v>16</v>
      </c>
      <c r="E21" s="26"/>
    </row>
    <row r="22" spans="1:5" ht="18">
      <c r="A22" s="30" t="s">
        <v>18</v>
      </c>
      <c r="B22" s="102" t="s">
        <v>130</v>
      </c>
      <c r="C22" s="100">
        <v>0</v>
      </c>
      <c r="D22" s="101" t="s">
        <v>16</v>
      </c>
      <c r="E22" s="26"/>
    </row>
    <row r="23" spans="1:5" ht="18">
      <c r="A23" s="30" t="s">
        <v>19</v>
      </c>
      <c r="B23" s="106" t="s">
        <v>52</v>
      </c>
      <c r="C23" s="107">
        <v>0</v>
      </c>
      <c r="D23" s="101" t="s">
        <v>16</v>
      </c>
      <c r="E23" s="26"/>
    </row>
    <row r="24" spans="1:5" ht="18">
      <c r="A24" s="30" t="s">
        <v>20</v>
      </c>
      <c r="B24" s="102" t="s">
        <v>154</v>
      </c>
      <c r="C24" s="100">
        <v>0</v>
      </c>
      <c r="D24" s="101" t="s">
        <v>16</v>
      </c>
      <c r="E24" s="26"/>
    </row>
    <row r="25" spans="1:15" ht="18">
      <c r="A25" s="91" t="s">
        <v>21</v>
      </c>
      <c r="B25" s="102" t="s">
        <v>60</v>
      </c>
      <c r="C25" s="100">
        <v>0</v>
      </c>
      <c r="D25" s="101" t="s">
        <v>16</v>
      </c>
      <c r="E25" s="26"/>
      <c r="K25" s="92"/>
      <c r="L25" s="92"/>
      <c r="M25" s="92"/>
      <c r="N25" s="92"/>
      <c r="O25" s="92"/>
    </row>
    <row r="26" spans="1:15" ht="18">
      <c r="A26" s="30" t="s">
        <v>77</v>
      </c>
      <c r="B26" s="102" t="s">
        <v>124</v>
      </c>
      <c r="C26" s="100">
        <v>0</v>
      </c>
      <c r="D26" s="101" t="s">
        <v>16</v>
      </c>
      <c r="E26" s="26"/>
      <c r="K26" s="92"/>
      <c r="L26" s="93"/>
      <c r="M26" s="94"/>
      <c r="N26" s="92"/>
      <c r="O26" s="92"/>
    </row>
    <row r="27" spans="1:15" ht="18">
      <c r="A27" s="30" t="s">
        <v>78</v>
      </c>
      <c r="B27" s="102" t="s">
        <v>56</v>
      </c>
      <c r="C27" s="100">
        <v>0</v>
      </c>
      <c r="D27" s="101" t="s">
        <v>16</v>
      </c>
      <c r="E27" s="26"/>
      <c r="K27" s="92"/>
      <c r="L27" s="93"/>
      <c r="M27" s="95"/>
      <c r="N27" s="92"/>
      <c r="O27" s="92"/>
    </row>
    <row r="28" spans="1:15" ht="18">
      <c r="A28" s="30" t="s">
        <v>79</v>
      </c>
      <c r="B28" s="102" t="s">
        <v>133</v>
      </c>
      <c r="C28" s="100">
        <v>0</v>
      </c>
      <c r="D28" s="101" t="s">
        <v>16</v>
      </c>
      <c r="E28" s="26"/>
      <c r="K28" s="92"/>
      <c r="L28" s="92"/>
      <c r="M28" s="92"/>
      <c r="N28" s="92"/>
      <c r="O28" s="92"/>
    </row>
    <row r="29" spans="1:15" ht="18">
      <c r="A29" s="31" t="s">
        <v>80</v>
      </c>
      <c r="B29" s="102" t="s">
        <v>90</v>
      </c>
      <c r="C29" s="100">
        <v>0</v>
      </c>
      <c r="D29" s="101" t="s">
        <v>16</v>
      </c>
      <c r="E29" s="26"/>
      <c r="K29" s="92"/>
      <c r="L29" s="92"/>
      <c r="M29" s="92"/>
      <c r="N29" s="92"/>
      <c r="O29" s="92"/>
    </row>
    <row r="30" spans="1:5" ht="18">
      <c r="A30" s="30" t="s">
        <v>81</v>
      </c>
      <c r="B30" s="102" t="s">
        <v>113</v>
      </c>
      <c r="C30" s="100">
        <v>0</v>
      </c>
      <c r="D30" s="101" t="s">
        <v>16</v>
      </c>
      <c r="E30" s="26"/>
    </row>
    <row r="31" spans="1:5" ht="18">
      <c r="A31" s="30" t="s">
        <v>82</v>
      </c>
      <c r="B31" s="110" t="s">
        <v>129</v>
      </c>
      <c r="C31" s="109">
        <v>0</v>
      </c>
      <c r="D31" s="101" t="s">
        <v>16</v>
      </c>
      <c r="E31" s="26"/>
    </row>
    <row r="32" spans="1:5" ht="18">
      <c r="A32" s="30" t="s">
        <v>83</v>
      </c>
      <c r="B32" s="108" t="s">
        <v>141</v>
      </c>
      <c r="C32" s="109">
        <v>0</v>
      </c>
      <c r="D32" s="101" t="s">
        <v>16</v>
      </c>
      <c r="E32" s="26"/>
    </row>
    <row r="33" spans="1:15" ht="18">
      <c r="A33" s="30" t="s">
        <v>110</v>
      </c>
      <c r="B33" s="102" t="s">
        <v>134</v>
      </c>
      <c r="C33" s="100">
        <v>0</v>
      </c>
      <c r="D33" s="101" t="s">
        <v>16</v>
      </c>
      <c r="E33" s="26"/>
      <c r="K33" s="92"/>
      <c r="L33" s="92"/>
      <c r="M33" s="92"/>
      <c r="N33" s="92"/>
      <c r="O33" s="92"/>
    </row>
    <row r="34" spans="1:15" ht="18">
      <c r="A34" s="30" t="s">
        <v>111</v>
      </c>
      <c r="B34" s="67" t="s">
        <v>121</v>
      </c>
      <c r="C34" s="100">
        <v>0</v>
      </c>
      <c r="D34" s="101" t="s">
        <v>16</v>
      </c>
      <c r="E34" s="26"/>
      <c r="K34" s="92"/>
      <c r="L34" s="92"/>
      <c r="M34" s="92"/>
      <c r="N34" s="92"/>
      <c r="O34" s="92"/>
    </row>
    <row r="35" spans="1:5" ht="18">
      <c r="A35" s="30" t="s">
        <v>135</v>
      </c>
      <c r="B35" s="67" t="s">
        <v>59</v>
      </c>
      <c r="C35" s="100">
        <v>0</v>
      </c>
      <c r="D35" s="101" t="s">
        <v>16</v>
      </c>
      <c r="E35" s="26"/>
    </row>
    <row r="36" spans="1:8" ht="18">
      <c r="A36" s="30" t="s">
        <v>136</v>
      </c>
      <c r="B36" s="102" t="s">
        <v>140</v>
      </c>
      <c r="C36" s="100">
        <v>0</v>
      </c>
      <c r="D36" s="101" t="s">
        <v>16</v>
      </c>
      <c r="E36" s="26"/>
      <c r="H36" s="92"/>
    </row>
    <row r="37" spans="1:5" ht="18.75" thickBot="1">
      <c r="A37" s="37" t="s">
        <v>146</v>
      </c>
      <c r="B37" s="111" t="s">
        <v>137</v>
      </c>
      <c r="C37" s="112">
        <v>0</v>
      </c>
      <c r="D37" s="113" t="s">
        <v>16</v>
      </c>
      <c r="E37" s="26"/>
    </row>
    <row r="38" spans="1:5" ht="18.75" thickTop="1">
      <c r="A38" s="79"/>
      <c r="B38" s="115"/>
      <c r="C38" s="98"/>
      <c r="D38" s="87"/>
      <c r="E38" s="114"/>
    </row>
    <row r="39" spans="1:5" ht="18">
      <c r="A39" s="79"/>
      <c r="B39" s="96" t="s">
        <v>67</v>
      </c>
      <c r="C39" s="99">
        <f>SUM(C4:C33)</f>
        <v>27210</v>
      </c>
      <c r="D39" s="87"/>
      <c r="E39" s="26"/>
    </row>
    <row r="40" spans="1:5" ht="18">
      <c r="A40" s="79"/>
      <c r="B40" s="93"/>
      <c r="C40" s="98"/>
      <c r="D40" s="87"/>
      <c r="E40" s="26"/>
    </row>
    <row r="41" spans="1:5" ht="18">
      <c r="A41" s="79"/>
      <c r="C41" s="23"/>
      <c r="D41" s="87"/>
      <c r="E41" s="26"/>
    </row>
    <row r="42" spans="1:5" ht="18">
      <c r="A42" s="79"/>
      <c r="B42" s="93"/>
      <c r="C42" s="98"/>
      <c r="D42" s="87"/>
      <c r="E42" s="26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.57421875" style="23" customWidth="1"/>
    <col min="2" max="2" width="29.28125" style="23" customWidth="1"/>
    <col min="3" max="3" width="17.7109375" style="97" customWidth="1"/>
    <col min="4" max="16384" width="9.140625" style="23" customWidth="1"/>
  </cols>
  <sheetData>
    <row r="1" spans="1:11" ht="24.75" customHeight="1">
      <c r="A1" s="142" t="s">
        <v>155</v>
      </c>
      <c r="B1" s="142"/>
      <c r="C1" s="142"/>
      <c r="D1" s="142"/>
      <c r="E1" s="86"/>
      <c r="F1" s="86"/>
      <c r="G1" s="86"/>
      <c r="H1" s="86"/>
      <c r="I1" s="86"/>
      <c r="J1" s="86"/>
      <c r="K1" s="86"/>
    </row>
    <row r="2" ht="15" customHeight="1" thickBot="1"/>
    <row r="3" spans="1:5" ht="19.5" thickBot="1" thickTop="1">
      <c r="A3" s="88" t="s">
        <v>43</v>
      </c>
      <c r="B3" s="89" t="s">
        <v>44</v>
      </c>
      <c r="C3" s="89" t="s">
        <v>47</v>
      </c>
      <c r="D3" s="90" t="s">
        <v>45</v>
      </c>
      <c r="E3" s="26"/>
    </row>
    <row r="4" spans="1:5" ht="18.75" thickTop="1">
      <c r="A4" s="48" t="s">
        <v>0</v>
      </c>
      <c r="B4" s="149" t="s">
        <v>139</v>
      </c>
      <c r="C4" s="150">
        <v>8060</v>
      </c>
      <c r="D4" s="116" t="s">
        <v>0</v>
      </c>
      <c r="E4" s="26"/>
    </row>
    <row r="5" spans="1:5" ht="18">
      <c r="A5" s="30" t="s">
        <v>1</v>
      </c>
      <c r="B5" s="149" t="s">
        <v>143</v>
      </c>
      <c r="C5" s="150">
        <v>5040</v>
      </c>
      <c r="D5" s="117" t="s">
        <v>1</v>
      </c>
      <c r="E5" s="26"/>
    </row>
    <row r="6" spans="1:5" ht="18">
      <c r="A6" s="30" t="s">
        <v>2</v>
      </c>
      <c r="B6" s="149" t="s">
        <v>114</v>
      </c>
      <c r="C6" s="150">
        <v>3880</v>
      </c>
      <c r="D6" s="117" t="s">
        <v>2</v>
      </c>
      <c r="E6" s="26"/>
    </row>
    <row r="7" spans="1:5" ht="18">
      <c r="A7" s="30" t="s">
        <v>3</v>
      </c>
      <c r="B7" s="102" t="s">
        <v>116</v>
      </c>
      <c r="C7" s="100">
        <v>3640</v>
      </c>
      <c r="D7" s="101" t="s">
        <v>3</v>
      </c>
      <c r="E7" s="26"/>
    </row>
    <row r="8" spans="1:5" ht="18">
      <c r="A8" s="30" t="s">
        <v>4</v>
      </c>
      <c r="B8" s="102" t="s">
        <v>154</v>
      </c>
      <c r="C8" s="100">
        <v>2490</v>
      </c>
      <c r="D8" s="101" t="s">
        <v>4</v>
      </c>
      <c r="E8" s="26"/>
    </row>
    <row r="9" spans="1:5" ht="18">
      <c r="A9" s="30" t="s">
        <v>5</v>
      </c>
      <c r="B9" s="102" t="s">
        <v>87</v>
      </c>
      <c r="C9" s="100">
        <v>2400</v>
      </c>
      <c r="D9" s="101" t="s">
        <v>5</v>
      </c>
      <c r="E9" s="26"/>
    </row>
    <row r="10" spans="1:5" ht="18">
      <c r="A10" s="30" t="s">
        <v>6</v>
      </c>
      <c r="B10" s="102" t="s">
        <v>161</v>
      </c>
      <c r="C10" s="100">
        <v>2360</v>
      </c>
      <c r="D10" s="101" t="s">
        <v>6</v>
      </c>
      <c r="E10" s="26"/>
    </row>
    <row r="11" spans="1:5" ht="18">
      <c r="A11" s="30" t="s">
        <v>7</v>
      </c>
      <c r="B11" s="102" t="s">
        <v>125</v>
      </c>
      <c r="C11" s="100">
        <v>2080</v>
      </c>
      <c r="D11" s="101" t="s">
        <v>7</v>
      </c>
      <c r="E11" s="26"/>
    </row>
    <row r="12" spans="1:5" ht="18">
      <c r="A12" s="30" t="s">
        <v>8</v>
      </c>
      <c r="B12" s="102" t="s">
        <v>134</v>
      </c>
      <c r="C12" s="100">
        <v>1580</v>
      </c>
      <c r="D12" s="101" t="s">
        <v>8</v>
      </c>
      <c r="E12" s="26"/>
    </row>
    <row r="13" spans="1:5" ht="18">
      <c r="A13" s="30" t="s">
        <v>9</v>
      </c>
      <c r="B13" s="102" t="s">
        <v>129</v>
      </c>
      <c r="C13" s="100">
        <v>1510</v>
      </c>
      <c r="D13" s="101" t="s">
        <v>9</v>
      </c>
      <c r="E13" s="26"/>
    </row>
    <row r="14" spans="1:5" ht="18">
      <c r="A14" s="30" t="s">
        <v>10</v>
      </c>
      <c r="B14" s="102" t="s">
        <v>88</v>
      </c>
      <c r="C14" s="100">
        <v>1320</v>
      </c>
      <c r="D14" s="105" t="s">
        <v>10</v>
      </c>
      <c r="E14" s="26"/>
    </row>
    <row r="15" spans="1:5" ht="18">
      <c r="A15" s="30" t="s">
        <v>11</v>
      </c>
      <c r="B15" s="102" t="s">
        <v>159</v>
      </c>
      <c r="C15" s="100">
        <v>1270</v>
      </c>
      <c r="D15" s="105" t="s">
        <v>11</v>
      </c>
      <c r="E15" s="26"/>
    </row>
    <row r="16" spans="1:5" ht="18">
      <c r="A16" s="30" t="s">
        <v>12</v>
      </c>
      <c r="B16" s="102" t="s">
        <v>115</v>
      </c>
      <c r="C16" s="100">
        <v>1250</v>
      </c>
      <c r="D16" s="105" t="s">
        <v>12</v>
      </c>
      <c r="E16" s="26"/>
    </row>
    <row r="17" spans="1:5" ht="18">
      <c r="A17" s="30" t="s">
        <v>13</v>
      </c>
      <c r="B17" s="102" t="s">
        <v>160</v>
      </c>
      <c r="C17" s="100">
        <v>1140</v>
      </c>
      <c r="D17" s="105" t="s">
        <v>13</v>
      </c>
      <c r="E17" s="26"/>
    </row>
    <row r="18" spans="1:5" ht="18">
      <c r="A18" s="30" t="s">
        <v>14</v>
      </c>
      <c r="B18" s="102" t="s">
        <v>94</v>
      </c>
      <c r="C18" s="100">
        <v>960</v>
      </c>
      <c r="D18" s="101" t="s">
        <v>14</v>
      </c>
      <c r="E18" s="26"/>
    </row>
    <row r="19" spans="1:5" ht="18">
      <c r="A19" s="30" t="s">
        <v>15</v>
      </c>
      <c r="B19" s="102" t="s">
        <v>163</v>
      </c>
      <c r="C19" s="100">
        <v>900</v>
      </c>
      <c r="D19" s="101" t="s">
        <v>15</v>
      </c>
      <c r="E19" s="26"/>
    </row>
    <row r="20" spans="1:5" ht="18">
      <c r="A20" s="30" t="s">
        <v>16</v>
      </c>
      <c r="B20" s="67" t="s">
        <v>66</v>
      </c>
      <c r="C20" s="100">
        <v>750</v>
      </c>
      <c r="D20" s="101" t="s">
        <v>16</v>
      </c>
      <c r="E20" s="26"/>
    </row>
    <row r="21" spans="1:5" ht="18">
      <c r="A21" s="30" t="s">
        <v>17</v>
      </c>
      <c r="B21" s="67" t="s">
        <v>121</v>
      </c>
      <c r="C21" s="100">
        <v>740</v>
      </c>
      <c r="D21" s="101" t="s">
        <v>17</v>
      </c>
      <c r="E21" s="26"/>
    </row>
    <row r="22" spans="1:5" ht="18">
      <c r="A22" s="30" t="s">
        <v>18</v>
      </c>
      <c r="B22" s="102" t="s">
        <v>158</v>
      </c>
      <c r="C22" s="100">
        <v>660</v>
      </c>
      <c r="D22" s="101" t="s">
        <v>18</v>
      </c>
      <c r="E22" s="26"/>
    </row>
    <row r="23" spans="1:5" ht="18">
      <c r="A23" s="30" t="s">
        <v>19</v>
      </c>
      <c r="B23" s="106" t="s">
        <v>157</v>
      </c>
      <c r="C23" s="107">
        <v>530</v>
      </c>
      <c r="D23" s="101" t="s">
        <v>19</v>
      </c>
      <c r="E23" s="26"/>
    </row>
    <row r="24" spans="1:5" ht="18">
      <c r="A24" s="30" t="s">
        <v>20</v>
      </c>
      <c r="B24" s="102" t="s">
        <v>142</v>
      </c>
      <c r="C24" s="100">
        <v>450</v>
      </c>
      <c r="D24" s="101" t="s">
        <v>20</v>
      </c>
      <c r="E24" s="26"/>
    </row>
    <row r="25" spans="1:15" ht="18">
      <c r="A25" s="91" t="s">
        <v>21</v>
      </c>
      <c r="B25" s="102" t="s">
        <v>162</v>
      </c>
      <c r="C25" s="100">
        <v>450</v>
      </c>
      <c r="D25" s="101" t="s">
        <v>20</v>
      </c>
      <c r="E25" s="26"/>
      <c r="K25" s="92"/>
      <c r="L25" s="92"/>
      <c r="M25" s="92"/>
      <c r="N25" s="92"/>
      <c r="O25" s="92"/>
    </row>
    <row r="26" spans="1:15" ht="18">
      <c r="A26" s="30" t="s">
        <v>77</v>
      </c>
      <c r="B26" s="67" t="s">
        <v>59</v>
      </c>
      <c r="C26" s="100">
        <v>420</v>
      </c>
      <c r="D26" s="101" t="s">
        <v>77</v>
      </c>
      <c r="E26" s="26"/>
      <c r="K26" s="92"/>
      <c r="L26" s="93"/>
      <c r="M26" s="94"/>
      <c r="N26" s="92"/>
      <c r="O26" s="92"/>
    </row>
    <row r="27" spans="1:15" ht="18">
      <c r="A27" s="30" t="s">
        <v>78</v>
      </c>
      <c r="B27" s="102" t="s">
        <v>140</v>
      </c>
      <c r="C27" s="100">
        <v>210</v>
      </c>
      <c r="D27" s="101" t="s">
        <v>78</v>
      </c>
      <c r="E27" s="26"/>
      <c r="K27" s="92"/>
      <c r="L27" s="93"/>
      <c r="M27" s="95"/>
      <c r="N27" s="92"/>
      <c r="O27" s="92"/>
    </row>
    <row r="28" spans="1:15" ht="18">
      <c r="A28" s="30" t="s">
        <v>79</v>
      </c>
      <c r="B28" s="102" t="s">
        <v>124</v>
      </c>
      <c r="C28" s="100">
        <v>110</v>
      </c>
      <c r="D28" s="101" t="s">
        <v>79</v>
      </c>
      <c r="E28" s="26"/>
      <c r="K28" s="92"/>
      <c r="L28" s="92"/>
      <c r="M28" s="92"/>
      <c r="N28" s="92"/>
      <c r="O28" s="92"/>
    </row>
    <row r="29" spans="1:15" ht="18">
      <c r="A29" s="31" t="s">
        <v>80</v>
      </c>
      <c r="B29" s="102" t="s">
        <v>156</v>
      </c>
      <c r="C29" s="100">
        <v>110</v>
      </c>
      <c r="D29" s="101" t="s">
        <v>79</v>
      </c>
      <c r="E29" s="26"/>
      <c r="K29" s="92"/>
      <c r="L29" s="92"/>
      <c r="M29" s="92"/>
      <c r="N29" s="92"/>
      <c r="O29" s="92"/>
    </row>
    <row r="30" spans="1:5" ht="18">
      <c r="A30" s="30" t="s">
        <v>81</v>
      </c>
      <c r="B30" s="102" t="s">
        <v>165</v>
      </c>
      <c r="C30" s="100">
        <v>0</v>
      </c>
      <c r="D30" s="101" t="s">
        <v>80</v>
      </c>
      <c r="E30" s="26"/>
    </row>
    <row r="31" spans="1:5" ht="18">
      <c r="A31" s="30" t="s">
        <v>82</v>
      </c>
      <c r="B31" s="110" t="s">
        <v>90</v>
      </c>
      <c r="C31" s="109">
        <v>0</v>
      </c>
      <c r="D31" s="101" t="s">
        <v>80</v>
      </c>
      <c r="E31" s="26"/>
    </row>
    <row r="32" spans="1:5" ht="18">
      <c r="A32" s="30" t="s">
        <v>83</v>
      </c>
      <c r="B32" s="110" t="s">
        <v>61</v>
      </c>
      <c r="C32" s="109">
        <v>0</v>
      </c>
      <c r="D32" s="101" t="s">
        <v>80</v>
      </c>
      <c r="E32" s="26"/>
    </row>
    <row r="33" spans="1:15" ht="18">
      <c r="A33" s="30" t="s">
        <v>110</v>
      </c>
      <c r="B33" s="102" t="s">
        <v>164</v>
      </c>
      <c r="C33" s="100">
        <v>0</v>
      </c>
      <c r="D33" s="101" t="s">
        <v>80</v>
      </c>
      <c r="E33" s="26"/>
      <c r="K33" s="92"/>
      <c r="L33" s="92"/>
      <c r="M33" s="92"/>
      <c r="N33" s="92"/>
      <c r="O33" s="92"/>
    </row>
    <row r="34" spans="1:15" ht="18.75" thickBot="1">
      <c r="A34" s="37" t="s">
        <v>111</v>
      </c>
      <c r="B34" s="111" t="s">
        <v>166</v>
      </c>
      <c r="C34" s="112">
        <v>0</v>
      </c>
      <c r="D34" s="113" t="s">
        <v>80</v>
      </c>
      <c r="E34" s="26"/>
      <c r="K34" s="92"/>
      <c r="L34" s="92"/>
      <c r="M34" s="92"/>
      <c r="N34" s="92"/>
      <c r="O34" s="92"/>
    </row>
    <row r="35" spans="1:5" ht="18.75" thickTop="1">
      <c r="A35" s="79"/>
      <c r="B35" s="151"/>
      <c r="C35" s="152"/>
      <c r="D35" s="153"/>
      <c r="E35" s="114"/>
    </row>
    <row r="36" spans="1:8" ht="18">
      <c r="A36" s="79"/>
      <c r="B36" s="96" t="s">
        <v>67</v>
      </c>
      <c r="C36" s="99">
        <f>SUM(C4:C34)</f>
        <v>44310</v>
      </c>
      <c r="D36" s="153"/>
      <c r="E36" s="114"/>
      <c r="H36" s="92"/>
    </row>
    <row r="37" spans="1:5" ht="18">
      <c r="A37" s="79"/>
      <c r="B37" s="154"/>
      <c r="C37" s="152"/>
      <c r="D37" s="153"/>
      <c r="E37" s="114"/>
    </row>
    <row r="38" spans="1:5" ht="18">
      <c r="A38" s="79"/>
      <c r="B38" s="115"/>
      <c r="C38" s="98"/>
      <c r="D38" s="87"/>
      <c r="E38" s="114"/>
    </row>
    <row r="39" spans="1:5" ht="18">
      <c r="A39" s="79"/>
      <c r="C39" s="23"/>
      <c r="D39" s="87"/>
      <c r="E39" s="26"/>
    </row>
    <row r="40" spans="1:5" ht="18">
      <c r="A40" s="79"/>
      <c r="B40" s="93"/>
      <c r="C40" s="98"/>
      <c r="D40" s="87"/>
      <c r="E40" s="26"/>
    </row>
    <row r="41" spans="1:5" ht="18">
      <c r="A41" s="79"/>
      <c r="C41" s="23"/>
      <c r="D41" s="87"/>
      <c r="E41" s="26"/>
    </row>
    <row r="42" spans="1:5" ht="18">
      <c r="A42" s="79"/>
      <c r="B42" s="93"/>
      <c r="C42" s="98"/>
      <c r="D42" s="87"/>
      <c r="E42" s="26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K10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0" customWidth="1"/>
  </cols>
  <sheetData>
    <row r="2" spans="2:11" ht="19.5" customHeight="1">
      <c r="B2" s="148" t="s">
        <v>106</v>
      </c>
      <c r="C2" s="148"/>
      <c r="D2" s="148"/>
      <c r="E2" s="148"/>
      <c r="F2" s="148"/>
      <c r="G2" s="148"/>
      <c r="H2" s="148"/>
      <c r="I2" s="148"/>
      <c r="J2" s="148"/>
      <c r="K2" s="148"/>
    </row>
    <row r="22" ht="12.75" customHeight="1"/>
    <row r="23" spans="2:11" ht="19.5" customHeight="1">
      <c r="B23" s="148" t="s">
        <v>107</v>
      </c>
      <c r="C23" s="148"/>
      <c r="D23" s="148"/>
      <c r="E23" s="148"/>
      <c r="F23" s="148"/>
      <c r="G23" s="148"/>
      <c r="H23" s="148"/>
      <c r="I23" s="148"/>
      <c r="J23" s="148"/>
      <c r="K23" s="148"/>
    </row>
    <row r="44" spans="2:11" ht="19.5" customHeight="1">
      <c r="B44" s="148" t="s">
        <v>108</v>
      </c>
      <c r="C44" s="148"/>
      <c r="D44" s="148"/>
      <c r="E44" s="148"/>
      <c r="F44" s="148"/>
      <c r="G44" s="148"/>
      <c r="H44" s="148"/>
      <c r="I44" s="148"/>
      <c r="J44" s="148"/>
      <c r="K44" s="148"/>
    </row>
    <row r="100" spans="1:4" ht="12.75">
      <c r="A100">
        <v>2011</v>
      </c>
      <c r="B100">
        <v>22</v>
      </c>
      <c r="C100">
        <v>21.76</v>
      </c>
      <c r="D100" s="85">
        <f aca="true" t="shared" si="0" ref="D100:D107">SUM(C100/B100)</f>
        <v>0.9890909090909091</v>
      </c>
    </row>
    <row r="101" spans="1:4" ht="12.75">
      <c r="A101">
        <v>2012</v>
      </c>
      <c r="B101">
        <v>21</v>
      </c>
      <c r="C101" s="85">
        <v>21.3</v>
      </c>
      <c r="D101" s="85">
        <f t="shared" si="0"/>
        <v>1.0142857142857142</v>
      </c>
    </row>
    <row r="102" spans="1:4" ht="12.75">
      <c r="A102">
        <v>2013</v>
      </c>
      <c r="B102">
        <v>16</v>
      </c>
      <c r="C102">
        <v>65.58</v>
      </c>
      <c r="D102" s="85">
        <f t="shared" si="0"/>
        <v>4.09875</v>
      </c>
    </row>
    <row r="103" spans="1:4" ht="12.75">
      <c r="A103">
        <v>2014</v>
      </c>
      <c r="B103">
        <v>20</v>
      </c>
      <c r="C103">
        <v>22.48</v>
      </c>
      <c r="D103" s="85">
        <f t="shared" si="0"/>
        <v>1.124</v>
      </c>
    </row>
    <row r="104" spans="1:4" ht="12.75">
      <c r="A104">
        <v>2015</v>
      </c>
      <c r="B104">
        <v>29</v>
      </c>
      <c r="C104">
        <v>47.77</v>
      </c>
      <c r="D104" s="85">
        <f t="shared" si="0"/>
        <v>1.6472413793103449</v>
      </c>
    </row>
    <row r="105" spans="1:4" ht="12.75">
      <c r="A105">
        <v>2016</v>
      </c>
      <c r="B105">
        <v>31</v>
      </c>
      <c r="C105">
        <v>31.64</v>
      </c>
      <c r="D105" s="85">
        <f t="shared" si="0"/>
        <v>1.0206451612903227</v>
      </c>
    </row>
    <row r="106" spans="1:4" ht="12.75">
      <c r="A106">
        <v>2017</v>
      </c>
      <c r="B106">
        <v>34</v>
      </c>
      <c r="C106">
        <v>27.21</v>
      </c>
      <c r="D106" s="85">
        <f t="shared" si="0"/>
        <v>0.8002941176470588</v>
      </c>
    </row>
    <row r="107" spans="1:4" ht="12.75">
      <c r="A107">
        <v>2018</v>
      </c>
      <c r="B107">
        <v>31</v>
      </c>
      <c r="C107">
        <v>44.31</v>
      </c>
      <c r="D107" s="85">
        <f t="shared" si="0"/>
        <v>1.4293548387096775</v>
      </c>
    </row>
  </sheetData>
  <sheetProtection/>
  <mergeCells count="3">
    <mergeCell ref="B2:K2"/>
    <mergeCell ref="B23:K23"/>
    <mergeCell ref="B44:K44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TATRA,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Krutilek</dc:creator>
  <cp:keywords/>
  <dc:description/>
  <cp:lastModifiedBy>Krutilek Jiri</cp:lastModifiedBy>
  <dcterms:created xsi:type="dcterms:W3CDTF">2011-05-16T04:38:35Z</dcterms:created>
  <dcterms:modified xsi:type="dcterms:W3CDTF">2018-05-19T14:34:29Z</dcterms:modified>
  <cp:category/>
  <cp:version/>
  <cp:contentType/>
  <cp:contentStatus/>
</cp:coreProperties>
</file>